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840" activeTab="4"/>
  </bookViews>
  <sheets>
    <sheet name="bbb" sheetId="1" r:id="rId1"/>
    <sheet name="bkb" sheetId="2" r:id="rId2"/>
    <sheet name="tbt" sheetId="3" r:id="rId3"/>
    <sheet name="tbb" sheetId="4" r:id="rId4"/>
    <sheet name="tmb" sheetId="5" r:id="rId5"/>
    <sheet name="tys" sheetId="6" r:id="rId6"/>
    <sheet name="teb" sheetId="7" r:id="rId7"/>
    <sheet name="top" sheetId="8" r:id="rId8"/>
    <sheet name="ztb" sheetId="9" r:id="rId9"/>
  </sheets>
  <definedNames>
    <definedName name="_xlnm.Print_Area" localSheetId="2">'tbt'!$A$1:$M$83</definedName>
  </definedNames>
  <calcPr fullCalcOnLoad="1"/>
</workbook>
</file>

<file path=xl/sharedStrings.xml><?xml version="1.0" encoding="utf-8"?>
<sst xmlns="http://schemas.openxmlformats.org/spreadsheetml/2006/main" count="2659" uniqueCount="786">
  <si>
    <t>Genel Sebzecilik</t>
  </si>
  <si>
    <t>Genel Meyvecilik</t>
  </si>
  <si>
    <t>Genel Bağcılık</t>
  </si>
  <si>
    <t>Bahçe Bitkileri Fizyolojisi</t>
  </si>
  <si>
    <t>Kışlık Sebze Yetiştiriciliği</t>
  </si>
  <si>
    <t>Yazlık Sebze Yetiştiriciliği</t>
  </si>
  <si>
    <t>Mantar Yetiştiriciliği</t>
  </si>
  <si>
    <t>Subtropik Meyveler</t>
  </si>
  <si>
    <t>Mesleki Uygulama</t>
  </si>
  <si>
    <t>Örtüaltı Sebzeciliği</t>
  </si>
  <si>
    <t>Özel Bağcılık</t>
  </si>
  <si>
    <t>Üzümsü Meyveler</t>
  </si>
  <si>
    <t>Sert Kabuklu Meyveler</t>
  </si>
  <si>
    <t>Bahçe Bitkileri Islahı</t>
  </si>
  <si>
    <t>KODU</t>
  </si>
  <si>
    <t>T</t>
  </si>
  <si>
    <t>U</t>
  </si>
  <si>
    <t>K</t>
  </si>
  <si>
    <t xml:space="preserve">Dersin Adı </t>
  </si>
  <si>
    <t>Toplam Kredi</t>
  </si>
  <si>
    <t>Türk Dili I</t>
  </si>
  <si>
    <t>Türk Dili II</t>
  </si>
  <si>
    <t>Staj I</t>
  </si>
  <si>
    <t>Staj II</t>
  </si>
  <si>
    <t>ONDOKUZ MAYIS ÜNİVERSİTESİ</t>
  </si>
  <si>
    <t>ZİRAAT FAKÜLTESİ</t>
  </si>
  <si>
    <t>Turunçgil ve Çay yetiştiriciliği</t>
  </si>
  <si>
    <t>BAHÇE BİTKİLERİ LİSANS PROGRAMI</t>
  </si>
  <si>
    <t>Budama Tekniği ve Terbiye</t>
  </si>
  <si>
    <t>Zooloji I</t>
  </si>
  <si>
    <t>Atatürk İlkeleri ve İnkılap Tarihi I</t>
  </si>
  <si>
    <t>Atatürk İlkeleri ve İnkılap Tarihi II</t>
  </si>
  <si>
    <t>Tarım Makinaları</t>
  </si>
  <si>
    <t>Matematik I</t>
  </si>
  <si>
    <t>Botanik I</t>
  </si>
  <si>
    <t>Botanik II</t>
  </si>
  <si>
    <t>Meteoroloji</t>
  </si>
  <si>
    <t>İstatistik</t>
  </si>
  <si>
    <t>Ekoloji</t>
  </si>
  <si>
    <t>Araştırma ve Deneme Metotları</t>
  </si>
  <si>
    <t>Zootekni</t>
  </si>
  <si>
    <t>Tarım Ekonomisi</t>
  </si>
  <si>
    <t>Kültürteknik</t>
  </si>
  <si>
    <t>Gıda Teknolojisi</t>
  </si>
  <si>
    <t>Tarla Bitkileri</t>
  </si>
  <si>
    <t>Genetik</t>
  </si>
  <si>
    <t>Sera Yapım Tekniği</t>
  </si>
  <si>
    <t>Bitki Koruma</t>
  </si>
  <si>
    <t>Toprak Bilgisi</t>
  </si>
  <si>
    <t>Mesleki İngilizce</t>
  </si>
  <si>
    <t>Sosyal ve Kültürel İçerikli Ders</t>
  </si>
  <si>
    <t>BBB301</t>
  </si>
  <si>
    <t>BKB202</t>
  </si>
  <si>
    <t>TYS201</t>
  </si>
  <si>
    <t>TEB201</t>
  </si>
  <si>
    <t>TMB201</t>
  </si>
  <si>
    <t>ZTB201</t>
  </si>
  <si>
    <t>ZMT201</t>
  </si>
  <si>
    <t>ZMT203</t>
  </si>
  <si>
    <t>BBB201</t>
  </si>
  <si>
    <t>TBB202</t>
  </si>
  <si>
    <t>TOP202</t>
  </si>
  <si>
    <t>ZMT202</t>
  </si>
  <si>
    <t>TYS202</t>
  </si>
  <si>
    <t>BBB204</t>
  </si>
  <si>
    <t>BBB303</t>
  </si>
  <si>
    <t>BBB305</t>
  </si>
  <si>
    <t>BBB307</t>
  </si>
  <si>
    <t>BBB309</t>
  </si>
  <si>
    <t>BBB311</t>
  </si>
  <si>
    <t>BBB310</t>
  </si>
  <si>
    <t>BBB304</t>
  </si>
  <si>
    <t>BBB306</t>
  </si>
  <si>
    <t>BBB302</t>
  </si>
  <si>
    <t>BBB308</t>
  </si>
  <si>
    <t>ZMT316</t>
  </si>
  <si>
    <t>BBB401</t>
  </si>
  <si>
    <t>BBB403</t>
  </si>
  <si>
    <t>BBB405</t>
  </si>
  <si>
    <t>BBB407</t>
  </si>
  <si>
    <t>BBB409</t>
  </si>
  <si>
    <t>BBB411</t>
  </si>
  <si>
    <t>BBB402</t>
  </si>
  <si>
    <t>BBB404</t>
  </si>
  <si>
    <t>BBB406</t>
  </si>
  <si>
    <t>BBB408</t>
  </si>
  <si>
    <t>BBB410</t>
  </si>
  <si>
    <t>BBB412</t>
  </si>
  <si>
    <t>ZMT102</t>
  </si>
  <si>
    <t>ZMT104</t>
  </si>
  <si>
    <t>ZMT106</t>
  </si>
  <si>
    <t>ZMT214</t>
  </si>
  <si>
    <t>Bahçe Bitkilerinde Organik Tarım</t>
  </si>
  <si>
    <t>BİTKİ KORUMA LİSANS PROGRAMI</t>
  </si>
  <si>
    <t xml:space="preserve">Botanik I </t>
  </si>
  <si>
    <t>ZMT108</t>
  </si>
  <si>
    <t>Genel Mikrobiyoloji</t>
  </si>
  <si>
    <t xml:space="preserve">Matematik I </t>
  </si>
  <si>
    <t xml:space="preserve">Tarla Bitkileri </t>
  </si>
  <si>
    <t>BBB202</t>
  </si>
  <si>
    <t xml:space="preserve">Bahçe Bitkileri </t>
  </si>
  <si>
    <t>TBT202</t>
  </si>
  <si>
    <t>Tarımsal Biyoteknoloji</t>
  </si>
  <si>
    <t>BKB204</t>
  </si>
  <si>
    <t>Fitopatoloji</t>
  </si>
  <si>
    <t>BKB201</t>
  </si>
  <si>
    <t>Entomoloji</t>
  </si>
  <si>
    <t xml:space="preserve">Staj I </t>
  </si>
  <si>
    <t>BKB301</t>
  </si>
  <si>
    <t>Mikoloji</t>
  </si>
  <si>
    <t>BKB302</t>
  </si>
  <si>
    <t>Akaroloji</t>
  </si>
  <si>
    <t>BKB303</t>
  </si>
  <si>
    <t>Viroloji</t>
  </si>
  <si>
    <t>BKB304</t>
  </si>
  <si>
    <t>Bakteriyoloji</t>
  </si>
  <si>
    <t>BKB305</t>
  </si>
  <si>
    <t>Nematoloji</t>
  </si>
  <si>
    <t>BKB306</t>
  </si>
  <si>
    <t>Herboloji</t>
  </si>
  <si>
    <t>BKB307</t>
  </si>
  <si>
    <t>Böcek Morfolojisi ve Fizyolojisi</t>
  </si>
  <si>
    <t>BKB308</t>
  </si>
  <si>
    <t>BKB309</t>
  </si>
  <si>
    <t>Bitki Hastalık ve Yabancı Ot İlaçları</t>
  </si>
  <si>
    <t>BKB310</t>
  </si>
  <si>
    <t>Böcek Sistematiği</t>
  </si>
  <si>
    <t>BKB311</t>
  </si>
  <si>
    <t>BKB401</t>
  </si>
  <si>
    <t>BKB402</t>
  </si>
  <si>
    <t>Yabancı Otlar ve Mücadelesi</t>
  </si>
  <si>
    <t>BKB403</t>
  </si>
  <si>
    <t>Virus ve Viroid Hastalıkları</t>
  </si>
  <si>
    <t>BKB404</t>
  </si>
  <si>
    <t>Prokaryotik Bitki Hastalıkları</t>
  </si>
  <si>
    <t>BKB405</t>
  </si>
  <si>
    <t>Tarla Bitkileri Zararlıları</t>
  </si>
  <si>
    <t>BKB406</t>
  </si>
  <si>
    <t>BKB407</t>
  </si>
  <si>
    <t>Depolanmış Ürün Zararlıları</t>
  </si>
  <si>
    <t>BKB408</t>
  </si>
  <si>
    <t>Depolanmış Ürün Hastalıkları</t>
  </si>
  <si>
    <t>BKB409</t>
  </si>
  <si>
    <t>Kentsel Entomoloji</t>
  </si>
  <si>
    <t>BKB410</t>
  </si>
  <si>
    <t>BKB411</t>
  </si>
  <si>
    <t>BKB412</t>
  </si>
  <si>
    <t>BKB413</t>
  </si>
  <si>
    <t>Bitki Kliniği I</t>
  </si>
  <si>
    <t>BKB414</t>
  </si>
  <si>
    <t>Bitki Kliniği II</t>
  </si>
  <si>
    <t>TARIM EKONOMİSİ LİSANS PROGRAMI</t>
  </si>
  <si>
    <t>Matematik II</t>
  </si>
  <si>
    <t>TEB102</t>
  </si>
  <si>
    <t>Mikro Ekonomi</t>
  </si>
  <si>
    <t>Bahçe Bitkileri</t>
  </si>
  <si>
    <t>ZMT204</t>
  </si>
  <si>
    <t>Ölçme Bilgisi</t>
  </si>
  <si>
    <t>TEB301</t>
  </si>
  <si>
    <t>Tarımsal Pazarlama</t>
  </si>
  <si>
    <t>TEB302</t>
  </si>
  <si>
    <t>TEB303</t>
  </si>
  <si>
    <t>Tarım ve Gıda Politikası I</t>
  </si>
  <si>
    <t>TEB304</t>
  </si>
  <si>
    <t>Tarım ve Gıda Politikası II</t>
  </si>
  <si>
    <t>TEB305</t>
  </si>
  <si>
    <t>Makro Ekonomi</t>
  </si>
  <si>
    <t>TEB306</t>
  </si>
  <si>
    <t>Tarımsal Yayım ve Haberleşme</t>
  </si>
  <si>
    <t>TEB307</t>
  </si>
  <si>
    <t>Tarımda Üretici Örgütlenmesi</t>
  </si>
  <si>
    <t>TEB308</t>
  </si>
  <si>
    <t>Proje Hazırlama ve Değerlendirme</t>
  </si>
  <si>
    <t>Tarımsal Üretim Ekonomisi</t>
  </si>
  <si>
    <t>TEB310</t>
  </si>
  <si>
    <t>Türkiye Ekonomisi</t>
  </si>
  <si>
    <t>TEB311</t>
  </si>
  <si>
    <t>Köy Sosyolojisi</t>
  </si>
  <si>
    <t>TEB312</t>
  </si>
  <si>
    <t>Faktör Piyasası</t>
  </si>
  <si>
    <t>TEB401</t>
  </si>
  <si>
    <t>Tarım Ekonomisi Matematiği</t>
  </si>
  <si>
    <t>TEB402</t>
  </si>
  <si>
    <t>Türkiye AB Tarımsal İlişkileri</t>
  </si>
  <si>
    <t>TEB403</t>
  </si>
  <si>
    <t>Tarım Ekonomisi İstatistiği</t>
  </si>
  <si>
    <t>TEB404</t>
  </si>
  <si>
    <t>Ekonometri</t>
  </si>
  <si>
    <t>TEB405</t>
  </si>
  <si>
    <t>Tarım Muhasebesi</t>
  </si>
  <si>
    <t>TEB406</t>
  </si>
  <si>
    <t>Tarım İşletmeciliği ve Planlama</t>
  </si>
  <si>
    <t>TEB407</t>
  </si>
  <si>
    <t>Tarımda Fiyat Analizi</t>
  </si>
  <si>
    <t>TEB408</t>
  </si>
  <si>
    <t>Tarım Hukuku</t>
  </si>
  <si>
    <t>TEB409</t>
  </si>
  <si>
    <t>Uluslararası Tarım Ticareti</t>
  </si>
  <si>
    <t>TEB410</t>
  </si>
  <si>
    <t>İşletme Yönetimi</t>
  </si>
  <si>
    <t>TEB411</t>
  </si>
  <si>
    <t>Kırsal Kalkınma</t>
  </si>
  <si>
    <t>TEB413</t>
  </si>
  <si>
    <t>TEB414</t>
  </si>
  <si>
    <t>Fizik II</t>
  </si>
  <si>
    <t>Biyoloji</t>
  </si>
  <si>
    <t>ZMT101</t>
  </si>
  <si>
    <t>Teknik Resim</t>
  </si>
  <si>
    <t>Akışkanlar Mekaniği</t>
  </si>
  <si>
    <t>Atatürk İlkeleri ve İnkilap Tarihi I</t>
  </si>
  <si>
    <t>Atatürk İlkeleri ve Inkilap Tarihi II</t>
  </si>
  <si>
    <t>Mühendislik Termodinamiği</t>
  </si>
  <si>
    <t>Makine Dinamiği</t>
  </si>
  <si>
    <t>Mühendislik Mekaniği</t>
  </si>
  <si>
    <t>Makine Malzeme Bilgisi</t>
  </si>
  <si>
    <t>Makine Teknik Resmi</t>
  </si>
  <si>
    <t>TMB301</t>
  </si>
  <si>
    <t>Tarımsal Elektrifikasyon</t>
  </si>
  <si>
    <t>TMB302</t>
  </si>
  <si>
    <t>TMB303</t>
  </si>
  <si>
    <t xml:space="preserve">Makina Elemanları </t>
  </si>
  <si>
    <t>TMB304</t>
  </si>
  <si>
    <t>TMB305</t>
  </si>
  <si>
    <t>TMB306</t>
  </si>
  <si>
    <t>Tarım Makinaları İmalat Yöntemleri</t>
  </si>
  <si>
    <t>TMB307</t>
  </si>
  <si>
    <t>TMB308</t>
  </si>
  <si>
    <t>İçsel Tarım Mekanizasyonu</t>
  </si>
  <si>
    <t>TMB309</t>
  </si>
  <si>
    <t>TMB310</t>
  </si>
  <si>
    <t>Mekanizma Tekniği</t>
  </si>
  <si>
    <t>Bilgisayar Destekli Çizim</t>
  </si>
  <si>
    <t>TMB401</t>
  </si>
  <si>
    <t>TMB402</t>
  </si>
  <si>
    <t>Kalite Kontrol Güvence Sistemleri</t>
  </si>
  <si>
    <t>TMB403</t>
  </si>
  <si>
    <t xml:space="preserve">Bitki Koruma Makinaları </t>
  </si>
  <si>
    <t>TMB404</t>
  </si>
  <si>
    <t>Hasat Sonu Teknolojisi</t>
  </si>
  <si>
    <t>TMB405</t>
  </si>
  <si>
    <t>TMB406</t>
  </si>
  <si>
    <t>Hasat ve Harman Makinaları</t>
  </si>
  <si>
    <t>TMB407</t>
  </si>
  <si>
    <t>TMB408</t>
  </si>
  <si>
    <t>Tarım Makinaları Tasarımı</t>
  </si>
  <si>
    <t>TMB409</t>
  </si>
  <si>
    <t>TMB410</t>
  </si>
  <si>
    <t>Tarım Makinaları İşletme Tekniği</t>
  </si>
  <si>
    <t>TMB412</t>
  </si>
  <si>
    <t>İş Güvenliği</t>
  </si>
  <si>
    <t>TARIMSAL BİYOTEKNOLOJİ LİSANS PROGRAMI</t>
  </si>
  <si>
    <t xml:space="preserve">Genel Mikrobiyoloji </t>
  </si>
  <si>
    <t>ZMT116</t>
  </si>
  <si>
    <t>Atatürk İlkeleri ve Inkilap Tarihi I</t>
  </si>
  <si>
    <t xml:space="preserve">Zootekni </t>
  </si>
  <si>
    <t xml:space="preserve">Genetik </t>
  </si>
  <si>
    <t xml:space="preserve">Araştırma ve Deneme Metotları </t>
  </si>
  <si>
    <t>TBT201</t>
  </si>
  <si>
    <t>Biyoteknolojiye Giriş</t>
  </si>
  <si>
    <t>TBT204</t>
  </si>
  <si>
    <t>TBT301</t>
  </si>
  <si>
    <t>TBT302</t>
  </si>
  <si>
    <t>Moleküler Biyoloji</t>
  </si>
  <si>
    <t>TBT303</t>
  </si>
  <si>
    <t>Enzimoloji</t>
  </si>
  <si>
    <t>TBT305</t>
  </si>
  <si>
    <t>Moleküler Markerler ve Analiz Yöntemleri</t>
  </si>
  <si>
    <t>TBT306</t>
  </si>
  <si>
    <t>Gıda ve Mikrobiyal Biyoteknoloji</t>
  </si>
  <si>
    <t>TBT307</t>
  </si>
  <si>
    <t>TBT308</t>
  </si>
  <si>
    <t>Üreme Fizyolojisi</t>
  </si>
  <si>
    <t>TBT310</t>
  </si>
  <si>
    <t>TBT401</t>
  </si>
  <si>
    <t>Bitkisel Üretimde Biyoteknoloji</t>
  </si>
  <si>
    <t>TBT402</t>
  </si>
  <si>
    <t>TBT403</t>
  </si>
  <si>
    <t>TBT404</t>
  </si>
  <si>
    <t>TBT405</t>
  </si>
  <si>
    <t>Sekonder Metabolit Üretimi ve Biyoteknoloji</t>
  </si>
  <si>
    <t>TBT406</t>
  </si>
  <si>
    <t>TBT407</t>
  </si>
  <si>
    <t>Biyoinformatik</t>
  </si>
  <si>
    <t>TBT408</t>
  </si>
  <si>
    <t xml:space="preserve">Tohumculukta Biyoteknoloji </t>
  </si>
  <si>
    <t>TBT409</t>
  </si>
  <si>
    <t>TBT410</t>
  </si>
  <si>
    <t>Biyolojik Çeşitlilik</t>
  </si>
  <si>
    <t>TARIMSAL YAPILAR VE SULAMA LİSANS PROGRAMI</t>
  </si>
  <si>
    <t xml:space="preserve">Matematik II </t>
  </si>
  <si>
    <t>ZMT105</t>
  </si>
  <si>
    <t>Malzeme Bilgisi</t>
  </si>
  <si>
    <t>Statik</t>
  </si>
  <si>
    <t>TYS203</t>
  </si>
  <si>
    <t>Mühendislik Matematiği</t>
  </si>
  <si>
    <t>ZMT208</t>
  </si>
  <si>
    <t>TYS301</t>
  </si>
  <si>
    <t>Hidrolik</t>
  </si>
  <si>
    <t>TYS302</t>
  </si>
  <si>
    <t>TYS303</t>
  </si>
  <si>
    <t>Mukavemet</t>
  </si>
  <si>
    <t>TYS304</t>
  </si>
  <si>
    <t>Hidroloji</t>
  </si>
  <si>
    <t>TYS305</t>
  </si>
  <si>
    <t>TYS306</t>
  </si>
  <si>
    <t>Mühendislik Ölçmesi</t>
  </si>
  <si>
    <t>TYS307</t>
  </si>
  <si>
    <t>Tarımsal İnşaat</t>
  </si>
  <si>
    <t>TYS308</t>
  </si>
  <si>
    <t>TYS309</t>
  </si>
  <si>
    <t>Tarımsal Drenaj</t>
  </si>
  <si>
    <t>TYS310</t>
  </si>
  <si>
    <t>Kırsal Yerleşim Tekniği</t>
  </si>
  <si>
    <t>TYS312</t>
  </si>
  <si>
    <t>Zemin Mekaniği</t>
  </si>
  <si>
    <t>TYS401</t>
  </si>
  <si>
    <t>Drenaj Sistemlerinin Planlanması</t>
  </si>
  <si>
    <t>TYS402</t>
  </si>
  <si>
    <t>Arazi Toplulaştırması</t>
  </si>
  <si>
    <t>TYS403</t>
  </si>
  <si>
    <t>Betonarme</t>
  </si>
  <si>
    <t>TYS404</t>
  </si>
  <si>
    <t>TYS405</t>
  </si>
  <si>
    <t>Topraksu Yapıları</t>
  </si>
  <si>
    <t>TYS406</t>
  </si>
  <si>
    <t>TYS407</t>
  </si>
  <si>
    <t xml:space="preserve">Tarımsal Yapılar </t>
  </si>
  <si>
    <t>TYS408</t>
  </si>
  <si>
    <t>TYS409</t>
  </si>
  <si>
    <t>Sulama Suyu Kalitesi ve Tuzluluk</t>
  </si>
  <si>
    <t>TYS410</t>
  </si>
  <si>
    <t>TYS411</t>
  </si>
  <si>
    <t>Kültürteknikte Araştırma ve Değerlendirme I</t>
  </si>
  <si>
    <t>TYS412</t>
  </si>
  <si>
    <t>Kültürteknikte Araştırma ve Değerlendirme II</t>
  </si>
  <si>
    <t>TYS414</t>
  </si>
  <si>
    <t>Mesleki Bilgisayar Uygulamaları</t>
  </si>
  <si>
    <t>TARLA BİTKİLERİ LİSANS PROGRAMI</t>
  </si>
  <si>
    <t>ZMT112</t>
  </si>
  <si>
    <t>TOP204</t>
  </si>
  <si>
    <t>Bitki Besleme ve Toprak Verimliliği</t>
  </si>
  <si>
    <t>TYS204</t>
  </si>
  <si>
    <t>Sulama ve Drenaj</t>
  </si>
  <si>
    <t>ZMT301</t>
  </si>
  <si>
    <t>Bitki Islahı</t>
  </si>
  <si>
    <t>TBB302</t>
  </si>
  <si>
    <t>Nişasta ve Şeker Bitkileri</t>
  </si>
  <si>
    <t>TBB301</t>
  </si>
  <si>
    <t>Münavebe</t>
  </si>
  <si>
    <t>TBB304</t>
  </si>
  <si>
    <t>Baklagil Yem Bitkileri</t>
  </si>
  <si>
    <t>TBB303</t>
  </si>
  <si>
    <t>Buğdaygil Yem Bitkileri</t>
  </si>
  <si>
    <t>TBB306</t>
  </si>
  <si>
    <t>Tarla Yabancıotları</t>
  </si>
  <si>
    <t>TBB308</t>
  </si>
  <si>
    <t>TBB305</t>
  </si>
  <si>
    <t>Yağ Bitkileri</t>
  </si>
  <si>
    <t>TBB310</t>
  </si>
  <si>
    <t>TBB307</t>
  </si>
  <si>
    <t>Tohumluk Bilimi ve Teknolojisi</t>
  </si>
  <si>
    <t>Yemeklik Baklagiller</t>
  </si>
  <si>
    <t xml:space="preserve">Staj II </t>
  </si>
  <si>
    <t>TBB401</t>
  </si>
  <si>
    <t>Serin iklim Tahılları</t>
  </si>
  <si>
    <t>TBB402</t>
  </si>
  <si>
    <t>Sıcak iklim Tahılları</t>
  </si>
  <si>
    <t>TBB403</t>
  </si>
  <si>
    <t>Tıbbi ve Aromatik Bitkiler</t>
  </si>
  <si>
    <t>TBB404</t>
  </si>
  <si>
    <t>Lif Bitkileri</t>
  </si>
  <si>
    <t>TBB405</t>
  </si>
  <si>
    <t>Çayır Mera Amenajmanı</t>
  </si>
  <si>
    <t>TBB406</t>
  </si>
  <si>
    <t>Keyif Bitkileri</t>
  </si>
  <si>
    <t>TBB407</t>
  </si>
  <si>
    <t>Tarla Denemeleri</t>
  </si>
  <si>
    <t>TBB408</t>
  </si>
  <si>
    <t>Çayır Mera Islahı</t>
  </si>
  <si>
    <t>TBB409</t>
  </si>
  <si>
    <t>Çim Bitkileri ve Yeşil Alan Tekniği</t>
  </si>
  <si>
    <t>TBB410</t>
  </si>
  <si>
    <t xml:space="preserve">Tarla Bitkileri Islahı </t>
  </si>
  <si>
    <t>TBB411</t>
  </si>
  <si>
    <t>Mesleki Uygulama I</t>
  </si>
  <si>
    <t>TBB412</t>
  </si>
  <si>
    <t>Mesleki Uygulama II</t>
  </si>
  <si>
    <t>TBB413</t>
  </si>
  <si>
    <t>TOPRAK BİLİMİ VE BİTKİ BESLEME LİSANS PROGRAMI</t>
  </si>
  <si>
    <t>Uzaktan Algılama</t>
  </si>
  <si>
    <t>TOP206</t>
  </si>
  <si>
    <t>TOP208</t>
  </si>
  <si>
    <t>Analitik Kimya ve İnstrümental Analiz</t>
  </si>
  <si>
    <t>Araştırma ve Deneme Metodları</t>
  </si>
  <si>
    <t>ZMT210</t>
  </si>
  <si>
    <t>Mikrobiyoloji</t>
  </si>
  <si>
    <t>TOP301</t>
  </si>
  <si>
    <t xml:space="preserve">Toprak Fiziği </t>
  </si>
  <si>
    <t>TOP302</t>
  </si>
  <si>
    <t>Bitki Biyokimyası</t>
  </si>
  <si>
    <t>TOP303</t>
  </si>
  <si>
    <t>Toprak Kimyası</t>
  </si>
  <si>
    <t>TOP304</t>
  </si>
  <si>
    <t>Gübreler ve Gübreleme</t>
  </si>
  <si>
    <t>TOP305</t>
  </si>
  <si>
    <t>Toprak Biyolojisi</t>
  </si>
  <si>
    <t>TOP306</t>
  </si>
  <si>
    <t>TOP307</t>
  </si>
  <si>
    <t>Bitki Besleme ve Metabolizması</t>
  </si>
  <si>
    <t>TOP308</t>
  </si>
  <si>
    <t>Organik Tarımda Toprak Yönetimi</t>
  </si>
  <si>
    <t>TOP309</t>
  </si>
  <si>
    <t>Toprak Kalitesi ve Sağlığı</t>
  </si>
  <si>
    <t>TOP311</t>
  </si>
  <si>
    <t>TOP312</t>
  </si>
  <si>
    <t>TOP401</t>
  </si>
  <si>
    <t>Toprak Oluşumu ve Sınıflandırması</t>
  </si>
  <si>
    <t>TOP402</t>
  </si>
  <si>
    <t>Toprak Etüt ve Haritalama</t>
  </si>
  <si>
    <t>TOP403</t>
  </si>
  <si>
    <t>Toprak Amenajmanı</t>
  </si>
  <si>
    <t>TOP404</t>
  </si>
  <si>
    <t>Toprak Verimliliği</t>
  </si>
  <si>
    <t>TOP405</t>
  </si>
  <si>
    <t>Toprak Bitki Su İlişkileri</t>
  </si>
  <si>
    <t>TOP406</t>
  </si>
  <si>
    <t>Toprak Mikrobiyolojisi ve Biyokimyası</t>
  </si>
  <si>
    <t>TOP407</t>
  </si>
  <si>
    <t>Toprak Mekaniği ve Teknolojisi</t>
  </si>
  <si>
    <t>Toprak Islahı ve Düzenleyiciler</t>
  </si>
  <si>
    <t>TOP409</t>
  </si>
  <si>
    <t>TOP410</t>
  </si>
  <si>
    <t>Türkiye Toprakları</t>
  </si>
  <si>
    <t>TOP411</t>
  </si>
  <si>
    <t>TOP412</t>
  </si>
  <si>
    <t>Organik Kimya</t>
  </si>
  <si>
    <t>ZTB202</t>
  </si>
  <si>
    <t>Hayvan Besleme İlkeleri</t>
  </si>
  <si>
    <t>ZTB203</t>
  </si>
  <si>
    <t>Hayvan Yetiştirme İlkeleri</t>
  </si>
  <si>
    <t>ZTB205</t>
  </si>
  <si>
    <t>Hayvancılık Organizasyonları</t>
  </si>
  <si>
    <t>ZTB301</t>
  </si>
  <si>
    <t>Hayvan Besleme Biyokimyası</t>
  </si>
  <si>
    <t>ZTB302</t>
  </si>
  <si>
    <t>Hayvan Besleme Fizyolojisi ve Metabolizması</t>
  </si>
  <si>
    <t>ZTB303</t>
  </si>
  <si>
    <t>Hayvan Hastalıkları ve Sağlık Koruma</t>
  </si>
  <si>
    <t>Yemler Bilgisi ve Teknolojisi</t>
  </si>
  <si>
    <t>Arı Yetiştirme</t>
  </si>
  <si>
    <t>ZTB306</t>
  </si>
  <si>
    <t>Üreme Biyolojisi ve Yapay Tohumlama</t>
  </si>
  <si>
    <t>ZTB307</t>
  </si>
  <si>
    <t>Hayvan Anatomi ve Fizyolojisi</t>
  </si>
  <si>
    <t>ZTB308</t>
  </si>
  <si>
    <t>Hayvan Ekolojisi</t>
  </si>
  <si>
    <t>ZTB309</t>
  </si>
  <si>
    <t>ZTB310</t>
  </si>
  <si>
    <t>Rasyon Hazırlama</t>
  </si>
  <si>
    <t>Ruminant Besleme</t>
  </si>
  <si>
    <t>ZTB403</t>
  </si>
  <si>
    <t>Küçükbaş Hayvan Yetiştirme</t>
  </si>
  <si>
    <t>ZTB404</t>
  </si>
  <si>
    <t>Kanatlı Hayvan Besleme</t>
  </si>
  <si>
    <t>ZTB405</t>
  </si>
  <si>
    <t>Büyükbaş Hayvan Yetiştirme</t>
  </si>
  <si>
    <t>ZTB406</t>
  </si>
  <si>
    <t>Hayvan Islahı</t>
  </si>
  <si>
    <t>ZTB407</t>
  </si>
  <si>
    <t>Kanatlı Hayvan Yetiştirme</t>
  </si>
  <si>
    <t>ZTB408</t>
  </si>
  <si>
    <t>Organik Hayvancılık</t>
  </si>
  <si>
    <t>ZTB409</t>
  </si>
  <si>
    <t xml:space="preserve">Zooteknide Araştırma ve Değerlendirme </t>
  </si>
  <si>
    <t>ZTB410</t>
  </si>
  <si>
    <t>ZTB411</t>
  </si>
  <si>
    <t>ZTB412</t>
  </si>
  <si>
    <t>Arı Hastalık ve Zararlıları</t>
  </si>
  <si>
    <t>Manda Yetiştiriciliği</t>
  </si>
  <si>
    <t>Hindi Yetiştirme</t>
  </si>
  <si>
    <t>Süt Sığırlarının Beslenmesi</t>
  </si>
  <si>
    <t>Silaj Teknolojisi</t>
  </si>
  <si>
    <t xml:space="preserve">Damızlık Sürü ve Kuluçka Yönetimi </t>
  </si>
  <si>
    <t>Bilgisayar Destekli Biyoistatistik</t>
  </si>
  <si>
    <t>Yem Değerlendirme ve Analiz Teknikleri</t>
  </si>
  <si>
    <t>Besicilik</t>
  </si>
  <si>
    <t>Ana Arı Yetiştiriciliği</t>
  </si>
  <si>
    <t xml:space="preserve">Tavşan Yetiştiriciliği </t>
  </si>
  <si>
    <t>TYS205</t>
  </si>
  <si>
    <t>Laboratuar Tekniği</t>
  </si>
  <si>
    <t>Tarımsal Sulama</t>
  </si>
  <si>
    <t>TBB309</t>
  </si>
  <si>
    <t>Tohumluk Kontrol ve Sertifikasyon</t>
  </si>
  <si>
    <t>Biyokimya</t>
  </si>
  <si>
    <t>Çevre ve Endüstriyel Biyoteknoloji</t>
  </si>
  <si>
    <t>ZTB414</t>
  </si>
  <si>
    <t>ZTB416</t>
  </si>
  <si>
    <t>ZTB418</t>
  </si>
  <si>
    <t>ZTB413</t>
  </si>
  <si>
    <t>ZTB415</t>
  </si>
  <si>
    <t>ZTB417</t>
  </si>
  <si>
    <t xml:space="preserve">Biyogüvenlik </t>
  </si>
  <si>
    <t>Tarımsal Mücadele Makinaları</t>
  </si>
  <si>
    <t>Böcek Ekolojisi</t>
  </si>
  <si>
    <t>AKTS</t>
  </si>
  <si>
    <t>Atatürk İlk. ve İnkılap Tarihi II</t>
  </si>
  <si>
    <t>AKTS Kredi</t>
  </si>
  <si>
    <t>Tarla Tarımına Giriş</t>
  </si>
  <si>
    <t>Jeoloji ve Jeomorfoloji</t>
  </si>
  <si>
    <t>Toprak Bilimine Giriş</t>
  </si>
  <si>
    <t>Sürdürülebilir Tarım</t>
  </si>
  <si>
    <t>Sektörel Hayvan Besleme Uygulamaları</t>
  </si>
  <si>
    <t>TOP201</t>
  </si>
  <si>
    <t>Ürün Muhafazası ve Pazarlama</t>
  </si>
  <si>
    <t>MYD201</t>
  </si>
  <si>
    <t>TMB202</t>
  </si>
  <si>
    <t>Sebze Tohumculuğu ve Çoğaltma Tekniği</t>
  </si>
  <si>
    <t>Su Kaynaklarının Planlanması</t>
  </si>
  <si>
    <t>Sulama Sistemlerinin  Planlanması</t>
  </si>
  <si>
    <t>İçme ve Kullanma Suyu Sağlama</t>
  </si>
  <si>
    <t>Mühendislik Meteorolojisi</t>
  </si>
  <si>
    <t>ZMT205</t>
  </si>
  <si>
    <t>ZMT209</t>
  </si>
  <si>
    <t>ZMT211</t>
  </si>
  <si>
    <t>ZMT107</t>
  </si>
  <si>
    <t>ZMT206</t>
  </si>
  <si>
    <t>ZMT212</t>
  </si>
  <si>
    <t>ZMT216</t>
  </si>
  <si>
    <t>ZTB304</t>
  </si>
  <si>
    <t>ZTB402</t>
  </si>
  <si>
    <t>TMB312</t>
  </si>
  <si>
    <t>TBB201</t>
  </si>
  <si>
    <t>TBT309</t>
  </si>
  <si>
    <t>TMB311</t>
  </si>
  <si>
    <t>ZTB305</t>
  </si>
  <si>
    <t>ZTB401</t>
  </si>
  <si>
    <t>TBT312</t>
  </si>
  <si>
    <t>Makina Tasarımında Bilgisayar Destekli Çizim</t>
  </si>
  <si>
    <t>ZOOTEKNİ LİSANS PROGRAMI</t>
  </si>
  <si>
    <t>Kısaltmalar : T=Haftalık teorik ders saati,; U=Haftalık uygulama ders saati; K=Dersin kredisi,  AKTS=Avrupa Kredi Transfer Sistemi kredisi</t>
  </si>
  <si>
    <t>YDİ 101</t>
  </si>
  <si>
    <t>YDİ 102</t>
  </si>
  <si>
    <t>TDİ 101</t>
  </si>
  <si>
    <t>TDİ 102</t>
  </si>
  <si>
    <t>ATİ 101</t>
  </si>
  <si>
    <t>ATİ 102</t>
  </si>
  <si>
    <r>
      <rPr>
        <sz val="7"/>
        <rFont val="Times New Roman"/>
        <family val="1"/>
      </rPr>
      <t>Doğal Kaynakların Kullanılması ve Sürdürülebilirliğ</t>
    </r>
    <r>
      <rPr>
        <sz val="8"/>
        <rFont val="Times New Roman"/>
        <family val="1"/>
      </rPr>
      <t>i</t>
    </r>
  </si>
  <si>
    <t>Toprak Yorgunluğu</t>
  </si>
  <si>
    <t>Topraksız Tarımda Bitki Besleme</t>
  </si>
  <si>
    <t>Süs Bitkilerinin Gübrelenmesi</t>
  </si>
  <si>
    <t>Su Kalitesi ve Türkiye Suları</t>
  </si>
  <si>
    <t>Toprak - Su Kirliliği</t>
  </si>
  <si>
    <t>Toprak Sistemlerinde Matematiksel Uygulamalar</t>
  </si>
  <si>
    <t>Toprak Erozyonu ve Verimlilik</t>
  </si>
  <si>
    <t>1. YARIYIL</t>
  </si>
  <si>
    <t>2. YARIYIL</t>
  </si>
  <si>
    <t>3. YARIYIL</t>
  </si>
  <si>
    <t>4. YARIYIL</t>
  </si>
  <si>
    <t>5. YARIYIL</t>
  </si>
  <si>
    <t>6. YARIYIL</t>
  </si>
  <si>
    <t>7. YARIYIL</t>
  </si>
  <si>
    <t>8. YARIYIL</t>
  </si>
  <si>
    <t>SEÇMELİ DERSLER</t>
  </si>
  <si>
    <t>TOP413</t>
  </si>
  <si>
    <t>TOP210</t>
  </si>
  <si>
    <t>TOP310</t>
  </si>
  <si>
    <t>Arazi Kullanım Planlaması</t>
  </si>
  <si>
    <t>Çevre Ekonomisi</t>
  </si>
  <si>
    <t>Veri Toplama ve Analiz Teknikleri</t>
  </si>
  <si>
    <t>TEB313</t>
  </si>
  <si>
    <t>TEB314</t>
  </si>
  <si>
    <t>TEB412</t>
  </si>
  <si>
    <t xml:space="preserve">Biyoinformatik </t>
  </si>
  <si>
    <t>ZTB313</t>
  </si>
  <si>
    <t>ZTB312</t>
  </si>
  <si>
    <t>ZTB314</t>
  </si>
  <si>
    <t>ZTB311</t>
  </si>
  <si>
    <t>Taşıma ve İletim Tekniği</t>
  </si>
  <si>
    <t>Endüstriyel Pnömatik ve Hidrolik</t>
  </si>
  <si>
    <t>Ergonomi</t>
  </si>
  <si>
    <t xml:space="preserve">Sulama Makinaları </t>
  </si>
  <si>
    <t>Mühendislik Tasarım Yöntemleri</t>
  </si>
  <si>
    <t>İklimlendirme Tekniği</t>
  </si>
  <si>
    <t>Hassas Tarım Teknolojileri</t>
  </si>
  <si>
    <t>Otomatik Kontrol Sistemleri</t>
  </si>
  <si>
    <t>TMB313</t>
  </si>
  <si>
    <t>TMB314</t>
  </si>
  <si>
    <t>5. YARIYIL  BÖLÜM İÇİ SEÇMELİ DERSLER</t>
  </si>
  <si>
    <t>6. YARIYIL  BÖLÜM İÇİ SEÇMELİ DERSLER</t>
  </si>
  <si>
    <t>8. YARIYIL  BÖLÜM İÇİ SEÇMELİ DERSLER</t>
  </si>
  <si>
    <t>7. YARIYIL  BÖLÜM İÇİ SEÇMELİ DERSLER</t>
  </si>
  <si>
    <t>4. YARIYIL  BÖLÜM İÇİ SEÇMELİ DERSLER</t>
  </si>
  <si>
    <t>Gölet ve Barajların Planlanması</t>
  </si>
  <si>
    <t>Uzaktan algılama ve CBS</t>
  </si>
  <si>
    <t>Çelik Yapılar</t>
  </si>
  <si>
    <t xml:space="preserve">Hayvan Fizyolojisi </t>
  </si>
  <si>
    <t>Moleküler Genetik</t>
  </si>
  <si>
    <t>Rekombinant DNA Teknolojisi</t>
  </si>
  <si>
    <t>Hayvansal Üretimde Biyoteknoloji</t>
  </si>
  <si>
    <t>Genomikler</t>
  </si>
  <si>
    <t xml:space="preserve">Genetiği Değiştirilmiş Organizmalar </t>
  </si>
  <si>
    <t>Stres Koşullarına Dayanıklılık</t>
  </si>
  <si>
    <t>Bölüm Dışı Seçmeli Ders</t>
  </si>
  <si>
    <t>AKTS Kredisi</t>
  </si>
  <si>
    <t>BBB312</t>
  </si>
  <si>
    <t>BBB314</t>
  </si>
  <si>
    <t>TYS311</t>
  </si>
  <si>
    <t>TYS413</t>
  </si>
  <si>
    <t>TYS314</t>
  </si>
  <si>
    <t>Bitki Hastalıklarıyla Mücadele Yöntemleri</t>
  </si>
  <si>
    <t>Park ve Süs Bitkileri Zararlıları</t>
  </si>
  <si>
    <t>Virüs Ekolojisi ve Epidemiyolojisi</t>
  </si>
  <si>
    <t>Yabancıot Sistematiği</t>
  </si>
  <si>
    <t>Sebze Zararlıları</t>
  </si>
  <si>
    <t>Park ve Süs bitkileri Hastalıkları</t>
  </si>
  <si>
    <t>Pestisitler ve Biyositler</t>
  </si>
  <si>
    <t>Bitki Zararlılarıyla Mücadele Yöntemleri</t>
  </si>
  <si>
    <t>BKB313</t>
  </si>
  <si>
    <t>BKB315</t>
  </si>
  <si>
    <t>BKB317</t>
  </si>
  <si>
    <t>BKB415</t>
  </si>
  <si>
    <t>BKB417</t>
  </si>
  <si>
    <t>BKB312</t>
  </si>
  <si>
    <t>BKB314</t>
  </si>
  <si>
    <t>BKB316</t>
  </si>
  <si>
    <t>BKB416</t>
  </si>
  <si>
    <t>ZTB316</t>
  </si>
  <si>
    <t>Bölüm İçi Seçmeli Ders</t>
  </si>
  <si>
    <t>TBT311</t>
  </si>
  <si>
    <t>TBT413</t>
  </si>
  <si>
    <t>TBT411</t>
  </si>
  <si>
    <t>TBT304</t>
  </si>
  <si>
    <t>TBT412</t>
  </si>
  <si>
    <t>TBT414</t>
  </si>
  <si>
    <t>Tarla Bitkilerinde Ürün Standardizasyonu</t>
  </si>
  <si>
    <t xml:space="preserve">Tarla Bitkileri Fizyolojisi </t>
  </si>
  <si>
    <t xml:space="preserve">Herbaryum Tekniği </t>
  </si>
  <si>
    <t>Kısıtlı Şartlarda Ürün Yönetimi</t>
  </si>
  <si>
    <t xml:space="preserve">Hızlı Çoğaltım Teknikleri </t>
  </si>
  <si>
    <t>Fitoterapi-Aromaterapi</t>
  </si>
  <si>
    <t>TBB311</t>
  </si>
  <si>
    <t>TBB313</t>
  </si>
  <si>
    <t>TBB415</t>
  </si>
  <si>
    <t>TBB417</t>
  </si>
  <si>
    <t>TBB312</t>
  </si>
  <si>
    <t>TBB314</t>
  </si>
  <si>
    <t>TBB414</t>
  </si>
  <si>
    <t>TBB416</t>
  </si>
  <si>
    <t>Kültür Bitkilerinde Sulama</t>
  </si>
  <si>
    <t>Organik Tarımda Bitki Koruma</t>
  </si>
  <si>
    <t>Bitki Gen Kaynakları</t>
  </si>
  <si>
    <t>Hayvan Gen Kaynakları</t>
  </si>
  <si>
    <t>Bitkilerde Doku Kültürü</t>
  </si>
  <si>
    <t>Hayvanlarda Doku Kültürü</t>
  </si>
  <si>
    <t>Süs Bitkileri</t>
  </si>
  <si>
    <t>Yumuşak ve Sert Çekirdekli Meyveler</t>
  </si>
  <si>
    <t>Örtüaltı Bağ Yetiştiriciliği</t>
  </si>
  <si>
    <t>Kesme Çiçekçilik</t>
  </si>
  <si>
    <t>Örtüaltı Meyve Yetiştiriciliği</t>
  </si>
  <si>
    <t>Biyolojik Gübreleme</t>
  </si>
  <si>
    <t>Bitki Su Tüketimi</t>
  </si>
  <si>
    <t>Sulama Sistemlerinde Organizasyon ve Yönetim</t>
  </si>
  <si>
    <t>TYS313</t>
  </si>
  <si>
    <t>TYS315</t>
  </si>
  <si>
    <t>TYS317</t>
  </si>
  <si>
    <t>Genel Bitki Fungal Hastalıkları</t>
  </si>
  <si>
    <t>Genel Meyve Zararlıları</t>
  </si>
  <si>
    <t>Bakteri Ekolojisi ve Epidemiyolojisi</t>
  </si>
  <si>
    <t>Endüstri Bitkileri Fungal Hastalıkları</t>
  </si>
  <si>
    <t>Tarımsal Kuvvet Makinaları</t>
  </si>
  <si>
    <t>Tarım Makinaları I</t>
  </si>
  <si>
    <t>Yenilenebilir Enerji Teknolojileri</t>
  </si>
  <si>
    <t>Bahçe Tarımı Mekanizasyonu</t>
  </si>
  <si>
    <t>Özel Meyve Zararlıları</t>
  </si>
  <si>
    <t>Tarla Bitkilerinde Organik Tarım</t>
  </si>
  <si>
    <t>Endüstri Bitkileri Zararlıları</t>
  </si>
  <si>
    <t xml:space="preserve">Bitki Korumada Araştırma ve Değerlendirme </t>
  </si>
  <si>
    <t>BKB318</t>
  </si>
  <si>
    <t>Doğal Yem Kaynakları</t>
  </si>
  <si>
    <t>TOP314</t>
  </si>
  <si>
    <t>TOP316</t>
  </si>
  <si>
    <t>Bahçe Bitkilerinde Biyoteknoloji</t>
  </si>
  <si>
    <t>Bitki Fizyolojisi</t>
  </si>
  <si>
    <t xml:space="preserve">Genel Bitki Fizyolojisi </t>
  </si>
  <si>
    <t>YDA 101</t>
  </si>
  <si>
    <t>YDF 101</t>
  </si>
  <si>
    <t>Yabancı Dil I (Almanca)</t>
  </si>
  <si>
    <t>Yabancı Dil I (İngilizce)</t>
  </si>
  <si>
    <t>Yabancı Dil I (Fransızca)</t>
  </si>
  <si>
    <t>YDA 102</t>
  </si>
  <si>
    <t>YDF 102</t>
  </si>
  <si>
    <t>Yabancı Dil II (İngilizce)</t>
  </si>
  <si>
    <t>Yabancı Dil II (Almanca)</t>
  </si>
  <si>
    <t>Yabancı Dil II (Fransızca)</t>
  </si>
  <si>
    <t>TMB411</t>
  </si>
  <si>
    <t>KİM106</t>
  </si>
  <si>
    <t>Genel Kimya</t>
  </si>
  <si>
    <t>KİM210</t>
  </si>
  <si>
    <t>Meyve Çoğaltma Tekniği</t>
  </si>
  <si>
    <t>Yüzme</t>
  </si>
  <si>
    <t>Halk Oyunları</t>
  </si>
  <si>
    <t>Medya ve İletişim</t>
  </si>
  <si>
    <t>İnsan İlişkileri ve İletişim</t>
  </si>
  <si>
    <t>Anlatma Teknikleri: Konuşma Eğitimi</t>
  </si>
  <si>
    <t>Anlatma Teknikleri: Yazma Eğitimi</t>
  </si>
  <si>
    <t>İnsan Kaynakları Yönetimi</t>
  </si>
  <si>
    <t>Yönetim ve Organizasyon</t>
  </si>
  <si>
    <t>Kent Kültürü ve Kentlilik Bilinci</t>
  </si>
  <si>
    <t>Diksiyon, Artikülasyon, Fonetik Bilgisi ve Uygulama</t>
  </si>
  <si>
    <t>SKD501</t>
  </si>
  <si>
    <t>SKD503</t>
  </si>
  <si>
    <t>SKD505</t>
  </si>
  <si>
    <t>SKD507</t>
  </si>
  <si>
    <t>SKD509</t>
  </si>
  <si>
    <t>SKD513</t>
  </si>
  <si>
    <t>SKD515</t>
  </si>
  <si>
    <t>SKD511</t>
  </si>
  <si>
    <t>SKD517</t>
  </si>
  <si>
    <t>SKD519</t>
  </si>
  <si>
    <t>SKD502</t>
  </si>
  <si>
    <t>SKD504</t>
  </si>
  <si>
    <t>SKD506</t>
  </si>
  <si>
    <t>SKD508</t>
  </si>
  <si>
    <t>SKD510</t>
  </si>
  <si>
    <t>SKD512</t>
  </si>
  <si>
    <t>SKD514</t>
  </si>
  <si>
    <t>SKD516</t>
  </si>
  <si>
    <t>SKD518</t>
  </si>
  <si>
    <t>SKD520</t>
  </si>
  <si>
    <t>Sosyal ve Kültürel İçerikli Seçmeli Dersler</t>
  </si>
  <si>
    <t>Tarımsal Kıymet Takdiri</t>
  </si>
  <si>
    <t xml:space="preserve">Bölüm Dışı SeçmeliDers </t>
  </si>
  <si>
    <t>TBMAT107</t>
  </si>
  <si>
    <t>TBFİZ107</t>
  </si>
  <si>
    <t>TBBİO107</t>
  </si>
  <si>
    <t>TBBİO109</t>
  </si>
  <si>
    <t>TBBİO108</t>
  </si>
  <si>
    <t>TBKİM107</t>
  </si>
  <si>
    <t>TBBİO112</t>
  </si>
  <si>
    <t>TARIM MAKİNALARI VE TEKNOLOJİLERİ MÜHENDİSLİĞİ LİSANS PROGRAMI</t>
  </si>
  <si>
    <t>Tarım Tarihi ve Deontolojisi I</t>
  </si>
  <si>
    <t>Tarımda Girişimcilik</t>
  </si>
  <si>
    <t>Hayvancılıkta Projelendirme ve Proje Sunumu</t>
  </si>
  <si>
    <t>ZMT109</t>
  </si>
  <si>
    <t>ZMT402</t>
  </si>
  <si>
    <t>TYS102</t>
  </si>
  <si>
    <t>Kültürtekniğe Giriş</t>
  </si>
  <si>
    <t>TOP 102</t>
  </si>
  <si>
    <t xml:space="preserve">Mühendislik Matematiği </t>
  </si>
  <si>
    <t>Biyoteknolojide Araştırma ve Değerlendirme I</t>
  </si>
  <si>
    <t>Biyoteknolojide Araştırma ve Değerlendirme II</t>
  </si>
  <si>
    <t>İSG 101</t>
  </si>
  <si>
    <t>İş Sağlığı ve Güevnliği</t>
  </si>
  <si>
    <t>İSG 102</t>
  </si>
  <si>
    <t>SKD523</t>
  </si>
  <si>
    <t>2/3</t>
  </si>
  <si>
    <t>SKD524</t>
  </si>
  <si>
    <t>6</t>
  </si>
  <si>
    <t>4</t>
  </si>
  <si>
    <t>3</t>
  </si>
  <si>
    <t xml:space="preserve">Girişimcilik ve Yenilikcilik </t>
  </si>
  <si>
    <t>TOP 408</t>
  </si>
  <si>
    <t>Toprak ve Su Koruma</t>
  </si>
  <si>
    <t>TEB203</t>
  </si>
  <si>
    <t xml:space="preserve">Mesleki İngilizce </t>
  </si>
  <si>
    <t>TEB321</t>
  </si>
  <si>
    <t>BBB102</t>
  </si>
  <si>
    <t>Bahçe Bitkilerine Giriş</t>
  </si>
  <si>
    <t>Teknik Resim I</t>
  </si>
  <si>
    <t>TMB106</t>
  </si>
  <si>
    <t>Teknik Resim II</t>
  </si>
  <si>
    <t>ZMT115</t>
  </si>
  <si>
    <t>TBKİM117</t>
  </si>
  <si>
    <t>TBFİZ127</t>
  </si>
  <si>
    <t>TBMAT115</t>
  </si>
  <si>
    <t>TBMAT116</t>
  </si>
  <si>
    <t>ZTB122</t>
  </si>
  <si>
    <t>Hayvan Hakları ve Rafahı</t>
  </si>
  <si>
    <t>ZTB124</t>
  </si>
  <si>
    <t>Zootekni Uygulamaları</t>
  </si>
  <si>
    <t>TBFİZ 127</t>
  </si>
  <si>
    <t>Genel Fizik I</t>
  </si>
  <si>
    <t>TBBİO114</t>
  </si>
  <si>
    <t>TBFİZ124</t>
  </si>
  <si>
    <t>TBBİO116</t>
  </si>
  <si>
    <t xml:space="preserve">Fakülte Kurulu'nun 13.09.2022 tarih ve 2022/13 Sayılı kararının ekidir. 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</si>
</sst>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-41F]dd\ mmmm\ yyyy\ dddd"/>
    <numFmt numFmtId="184" formatCode="[$-41F]d\ mmmm\ yyyy;@"/>
  </numFmts>
  <fonts count="69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 Tu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sz val="8"/>
      <color indexed="10"/>
      <name val="Times New Roman"/>
      <family val="1"/>
    </font>
    <font>
      <b/>
      <sz val="7"/>
      <name val="Times New Roman"/>
      <family val="1"/>
    </font>
    <font>
      <sz val="8"/>
      <color indexed="17"/>
      <name val="Times New Roman"/>
      <family val="1"/>
    </font>
    <font>
      <b/>
      <sz val="8"/>
      <color indexed="17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7"/>
      <color indexed="10"/>
      <name val="Times New Roman"/>
      <family val="1"/>
    </font>
    <font>
      <sz val="7"/>
      <color indexed="17"/>
      <name val="Times New Roman"/>
      <family val="1"/>
    </font>
    <font>
      <sz val="7"/>
      <color indexed="8"/>
      <name val="Times New Roman"/>
      <family val="1"/>
    </font>
    <font>
      <sz val="10"/>
      <color indexed="10"/>
      <name val="Arial Tur"/>
      <family val="0"/>
    </font>
    <font>
      <b/>
      <sz val="10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imes New Roman"/>
      <family val="1"/>
    </font>
    <font>
      <sz val="8"/>
      <color rgb="FF00B05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7"/>
      <color rgb="FFFF0000"/>
      <name val="Times New Roman"/>
      <family val="1"/>
    </font>
    <font>
      <sz val="7"/>
      <color rgb="FF00B050"/>
      <name val="Times New Roman"/>
      <family val="1"/>
    </font>
    <font>
      <sz val="7"/>
      <color theme="1"/>
      <name val="Times New Roman"/>
      <family val="1"/>
    </font>
    <font>
      <sz val="10"/>
      <color rgb="FFFF0000"/>
      <name val="Arial Tur"/>
      <family val="0"/>
    </font>
    <font>
      <b/>
      <sz val="10"/>
      <color rgb="FFFF0000"/>
      <name val="Arial Tu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53" fillId="22" borderId="7" applyNumberFormat="0" applyAlignment="0" applyProtection="0"/>
    <xf numFmtId="0" fontId="54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0" fillId="25" borderId="8" applyNumberFormat="0" applyFont="0" applyAlignment="0" applyProtection="0"/>
    <xf numFmtId="0" fontId="5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11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top" wrapText="1"/>
    </xf>
    <xf numFmtId="0" fontId="7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59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vertical="center"/>
    </xf>
    <xf numFmtId="0" fontId="61" fillId="0" borderId="0" xfId="0" applyFont="1" applyFill="1" applyAlignment="1">
      <alignment vertical="center" wrapText="1"/>
    </xf>
    <xf numFmtId="0" fontId="61" fillId="0" borderId="10" xfId="0" applyFont="1" applyFill="1" applyBorder="1" applyAlignment="1">
      <alignment vertical="center"/>
    </xf>
    <xf numFmtId="0" fontId="61" fillId="0" borderId="1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0" fontId="16" fillId="0" borderId="0" xfId="0" applyFont="1" applyFill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13" fillId="0" borderId="0" xfId="0" applyFont="1" applyFill="1" applyAlignment="1">
      <alignment vertical="center" wrapText="1"/>
    </xf>
    <xf numFmtId="0" fontId="65" fillId="0" borderId="0" xfId="0" applyFont="1" applyFill="1" applyAlignment="1">
      <alignment vertical="center" wrapText="1"/>
    </xf>
    <xf numFmtId="0" fontId="64" fillId="0" borderId="0" xfId="0" applyFont="1" applyFill="1" applyBorder="1" applyAlignment="1">
      <alignment vertical="center" wrapText="1"/>
    </xf>
    <xf numFmtId="0" fontId="66" fillId="0" borderId="0" xfId="0" applyFont="1" applyFill="1" applyAlignment="1">
      <alignment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4" fontId="7" fillId="0" borderId="31" xfId="0" applyNumberFormat="1" applyFont="1" applyFill="1" applyBorder="1" applyAlignment="1">
      <alignment horizontal="center" vertical="center" wrapText="1"/>
    </xf>
    <xf numFmtId="14" fontId="0" fillId="0" borderId="3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30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left" vertical="center" wrapText="1"/>
    </xf>
    <xf numFmtId="14" fontId="59" fillId="0" borderId="0" xfId="0" applyNumberFormat="1" applyFont="1" applyFill="1" applyBorder="1" applyAlignment="1">
      <alignment horizontal="center" vertical="center" wrapText="1"/>
    </xf>
    <xf numFmtId="14" fontId="67" fillId="0" borderId="0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4" fontId="63" fillId="0" borderId="0" xfId="0" applyNumberFormat="1" applyFont="1" applyFill="1" applyBorder="1" applyAlignment="1">
      <alignment horizontal="center" vertical="center" wrapText="1"/>
    </xf>
    <xf numFmtId="14" fontId="68" fillId="0" borderId="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wrapText="1"/>
    </xf>
    <xf numFmtId="0" fontId="9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P97"/>
  <sheetViews>
    <sheetView zoomScalePageLayoutView="0" workbookViewId="0" topLeftCell="A49">
      <selection activeCell="O11" sqref="O11"/>
    </sheetView>
  </sheetViews>
  <sheetFormatPr defaultColWidth="9.125" defaultRowHeight="12.75"/>
  <cols>
    <col min="1" max="1" width="9.50390625" style="40" customWidth="1"/>
    <col min="2" max="2" width="31.50390625" style="9" customWidth="1"/>
    <col min="3" max="4" width="2.75390625" style="42" customWidth="1"/>
    <col min="5" max="5" width="5.50390625" style="41" customWidth="1"/>
    <col min="6" max="6" width="5.25390625" style="41" customWidth="1"/>
    <col min="7" max="7" width="2.875" style="9" customWidth="1"/>
    <col min="8" max="8" width="8.75390625" style="9" customWidth="1"/>
    <col min="9" max="9" width="31.50390625" style="9" customWidth="1"/>
    <col min="10" max="11" width="2.75390625" style="9" customWidth="1"/>
    <col min="12" max="12" width="5.875" style="9" customWidth="1"/>
    <col min="13" max="13" width="5.125" style="42" customWidth="1"/>
    <col min="14" max="14" width="9.125" style="6" customWidth="1"/>
    <col min="15" max="15" width="8.50390625" style="6" customWidth="1"/>
    <col min="16" max="16384" width="9.125" style="6" customWidth="1"/>
  </cols>
  <sheetData>
    <row r="1" spans="1:13" ht="21.75" customHeight="1">
      <c r="A1" s="136" t="s">
        <v>785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12">
      <c r="A2" s="142" t="s">
        <v>24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70"/>
    </row>
    <row r="3" spans="1:13" ht="12">
      <c r="A3" s="142" t="s">
        <v>25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70"/>
    </row>
    <row r="4" spans="1:13" ht="12.75" customHeight="1">
      <c r="A4" s="142" t="s">
        <v>27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70"/>
    </row>
    <row r="5" spans="11:13" ht="12">
      <c r="K5" s="144"/>
      <c r="L5" s="145"/>
      <c r="M5" s="145"/>
    </row>
    <row r="6" spans="1:13" ht="12" customHeight="1">
      <c r="A6" s="137" t="s">
        <v>554</v>
      </c>
      <c r="B6" s="138"/>
      <c r="C6" s="138"/>
      <c r="D6" s="138"/>
      <c r="E6" s="138"/>
      <c r="F6" s="139"/>
      <c r="H6" s="146" t="s">
        <v>555</v>
      </c>
      <c r="I6" s="146"/>
      <c r="J6" s="146"/>
      <c r="K6" s="146"/>
      <c r="L6" s="146"/>
      <c r="M6" s="146"/>
    </row>
    <row r="7" spans="1:13" ht="12" customHeight="1">
      <c r="A7" s="10" t="s">
        <v>14</v>
      </c>
      <c r="B7" s="2" t="s">
        <v>18</v>
      </c>
      <c r="C7" s="2" t="s">
        <v>15</v>
      </c>
      <c r="D7" s="2" t="s">
        <v>16</v>
      </c>
      <c r="E7" s="2" t="s">
        <v>17</v>
      </c>
      <c r="F7" s="2" t="s">
        <v>504</v>
      </c>
      <c r="H7" s="10" t="s">
        <v>14</v>
      </c>
      <c r="I7" s="2" t="s">
        <v>18</v>
      </c>
      <c r="J7" s="2" t="s">
        <v>15</v>
      </c>
      <c r="K7" s="2" t="s">
        <v>16</v>
      </c>
      <c r="L7" s="2" t="s">
        <v>17</v>
      </c>
      <c r="M7" s="2" t="s">
        <v>504</v>
      </c>
    </row>
    <row r="8" spans="1:13" ht="10.5">
      <c r="A8" s="30" t="s">
        <v>751</v>
      </c>
      <c r="B8" s="1" t="s">
        <v>752</v>
      </c>
      <c r="C8" s="4">
        <v>2</v>
      </c>
      <c r="D8" s="4">
        <v>0</v>
      </c>
      <c r="E8" s="4">
        <v>2</v>
      </c>
      <c r="F8" s="12">
        <v>2</v>
      </c>
      <c r="H8" s="30" t="s">
        <v>753</v>
      </c>
      <c r="I8" s="1" t="s">
        <v>752</v>
      </c>
      <c r="J8" s="4">
        <v>2</v>
      </c>
      <c r="K8" s="4">
        <v>0</v>
      </c>
      <c r="L8" s="4">
        <v>2</v>
      </c>
      <c r="M8" s="12">
        <v>2</v>
      </c>
    </row>
    <row r="9" spans="1:13" ht="12" customHeight="1">
      <c r="A9" s="30" t="s">
        <v>772</v>
      </c>
      <c r="B9" s="1" t="s">
        <v>696</v>
      </c>
      <c r="C9" s="5">
        <v>3</v>
      </c>
      <c r="D9" s="5">
        <v>2</v>
      </c>
      <c r="E9" s="5">
        <v>4</v>
      </c>
      <c r="F9" s="23">
        <v>6</v>
      </c>
      <c r="H9" s="30" t="s">
        <v>88</v>
      </c>
      <c r="I9" s="1" t="s">
        <v>37</v>
      </c>
      <c r="J9" s="5">
        <v>3</v>
      </c>
      <c r="K9" s="5">
        <v>0</v>
      </c>
      <c r="L9" s="5">
        <v>3</v>
      </c>
      <c r="M9" s="23">
        <v>4</v>
      </c>
    </row>
    <row r="10" spans="1:13" ht="12" customHeight="1">
      <c r="A10" s="30" t="s">
        <v>773</v>
      </c>
      <c r="B10" s="1" t="s">
        <v>781</v>
      </c>
      <c r="C10" s="5">
        <v>3</v>
      </c>
      <c r="D10" s="5">
        <v>2</v>
      </c>
      <c r="E10" s="5">
        <v>4</v>
      </c>
      <c r="F10" s="23">
        <v>6</v>
      </c>
      <c r="H10" s="30" t="s">
        <v>89</v>
      </c>
      <c r="I10" s="3" t="s">
        <v>36</v>
      </c>
      <c r="J10" s="5">
        <v>2</v>
      </c>
      <c r="K10" s="5">
        <v>0</v>
      </c>
      <c r="L10" s="5">
        <v>2</v>
      </c>
      <c r="M10" s="23">
        <v>3</v>
      </c>
    </row>
    <row r="11" spans="1:15" ht="12" customHeight="1">
      <c r="A11" s="30" t="s">
        <v>734</v>
      </c>
      <c r="B11" s="1" t="s">
        <v>34</v>
      </c>
      <c r="C11" s="5">
        <v>2</v>
      </c>
      <c r="D11" s="5">
        <v>2</v>
      </c>
      <c r="E11" s="5">
        <v>3</v>
      </c>
      <c r="F11" s="23">
        <v>4</v>
      </c>
      <c r="H11" s="30" t="s">
        <v>90</v>
      </c>
      <c r="I11" s="1" t="s">
        <v>38</v>
      </c>
      <c r="J11" s="5">
        <v>2</v>
      </c>
      <c r="K11" s="5">
        <v>0</v>
      </c>
      <c r="L11" s="5">
        <v>2</v>
      </c>
      <c r="M11" s="23">
        <v>3</v>
      </c>
      <c r="N11" s="21"/>
      <c r="O11" s="77"/>
    </row>
    <row r="12" spans="1:15" ht="12" customHeight="1">
      <c r="A12" s="30" t="s">
        <v>774</v>
      </c>
      <c r="B12" s="1" t="s">
        <v>33</v>
      </c>
      <c r="C12" s="5">
        <v>2</v>
      </c>
      <c r="D12" s="5">
        <v>2</v>
      </c>
      <c r="E12" s="5">
        <v>3</v>
      </c>
      <c r="F12" s="23">
        <v>5</v>
      </c>
      <c r="H12" s="30" t="s">
        <v>736</v>
      </c>
      <c r="I12" s="1" t="s">
        <v>35</v>
      </c>
      <c r="J12" s="5">
        <v>2</v>
      </c>
      <c r="K12" s="5">
        <v>2</v>
      </c>
      <c r="L12" s="5">
        <v>3</v>
      </c>
      <c r="M12" s="23">
        <v>4</v>
      </c>
      <c r="N12" s="77"/>
      <c r="O12" s="77"/>
    </row>
    <row r="13" spans="1:15" ht="12" customHeight="1">
      <c r="A13" s="30" t="s">
        <v>743</v>
      </c>
      <c r="B13" s="1" t="s">
        <v>740</v>
      </c>
      <c r="C13" s="5">
        <v>2</v>
      </c>
      <c r="D13" s="5">
        <v>0</v>
      </c>
      <c r="E13" s="5">
        <v>2</v>
      </c>
      <c r="F13" s="23">
        <v>1</v>
      </c>
      <c r="H13" s="30" t="s">
        <v>782</v>
      </c>
      <c r="I13" s="1" t="s">
        <v>29</v>
      </c>
      <c r="J13" s="5">
        <v>2</v>
      </c>
      <c r="K13" s="5">
        <v>2</v>
      </c>
      <c r="L13" s="5">
        <v>3</v>
      </c>
      <c r="M13" s="23">
        <v>4</v>
      </c>
      <c r="N13" s="77"/>
      <c r="O13" s="77"/>
    </row>
    <row r="14" spans="1:15" ht="12" customHeight="1">
      <c r="A14" s="30" t="s">
        <v>544</v>
      </c>
      <c r="B14" s="1" t="s">
        <v>30</v>
      </c>
      <c r="C14" s="5">
        <v>2</v>
      </c>
      <c r="D14" s="5">
        <v>0</v>
      </c>
      <c r="E14" s="5">
        <v>2</v>
      </c>
      <c r="F14" s="23">
        <v>2</v>
      </c>
      <c r="H14" s="30" t="s">
        <v>766</v>
      </c>
      <c r="I14" s="1" t="s">
        <v>767</v>
      </c>
      <c r="J14" s="5">
        <v>1</v>
      </c>
      <c r="K14" s="5">
        <v>2</v>
      </c>
      <c r="L14" s="5">
        <v>2</v>
      </c>
      <c r="M14" s="23">
        <v>4</v>
      </c>
      <c r="N14" s="77"/>
      <c r="O14" s="77"/>
    </row>
    <row r="15" spans="1:15" ht="12" customHeight="1">
      <c r="A15" s="30" t="s">
        <v>542</v>
      </c>
      <c r="B15" s="1" t="s">
        <v>20</v>
      </c>
      <c r="C15" s="5">
        <v>2</v>
      </c>
      <c r="D15" s="5">
        <v>0</v>
      </c>
      <c r="E15" s="5">
        <v>2</v>
      </c>
      <c r="F15" s="23">
        <v>2</v>
      </c>
      <c r="H15" s="30" t="s">
        <v>545</v>
      </c>
      <c r="I15" s="1" t="s">
        <v>505</v>
      </c>
      <c r="J15" s="5">
        <v>2</v>
      </c>
      <c r="K15" s="5">
        <v>0</v>
      </c>
      <c r="L15" s="5">
        <v>2</v>
      </c>
      <c r="M15" s="23">
        <v>2</v>
      </c>
      <c r="N15" s="77"/>
      <c r="O15" s="77"/>
    </row>
    <row r="16" spans="1:15" ht="12" customHeight="1">
      <c r="A16" s="30" t="s">
        <v>540</v>
      </c>
      <c r="B16" s="1" t="s">
        <v>687</v>
      </c>
      <c r="C16" s="4">
        <v>1</v>
      </c>
      <c r="D16" s="4">
        <v>2</v>
      </c>
      <c r="E16" s="4">
        <v>2</v>
      </c>
      <c r="F16" s="12">
        <v>2</v>
      </c>
      <c r="H16" s="30" t="s">
        <v>543</v>
      </c>
      <c r="I16" s="1" t="s">
        <v>21</v>
      </c>
      <c r="J16" s="5">
        <v>2</v>
      </c>
      <c r="K16" s="5">
        <v>0</v>
      </c>
      <c r="L16" s="5">
        <v>2</v>
      </c>
      <c r="M16" s="23">
        <v>2</v>
      </c>
      <c r="N16" s="21"/>
      <c r="O16" s="45"/>
    </row>
    <row r="17" spans="1:13" ht="12" customHeight="1">
      <c r="A17" s="30" t="s">
        <v>684</v>
      </c>
      <c r="B17" s="1" t="s">
        <v>686</v>
      </c>
      <c r="C17" s="4">
        <v>1</v>
      </c>
      <c r="D17" s="4">
        <v>2</v>
      </c>
      <c r="E17" s="4">
        <v>2</v>
      </c>
      <c r="F17" s="12">
        <v>2</v>
      </c>
      <c r="H17" s="30" t="s">
        <v>541</v>
      </c>
      <c r="I17" s="1" t="s">
        <v>691</v>
      </c>
      <c r="J17" s="4">
        <v>1</v>
      </c>
      <c r="K17" s="4">
        <v>2</v>
      </c>
      <c r="L17" s="4">
        <v>2</v>
      </c>
      <c r="M17" s="12">
        <v>2</v>
      </c>
    </row>
    <row r="18" spans="1:13" ht="12" customHeight="1">
      <c r="A18" s="30" t="s">
        <v>685</v>
      </c>
      <c r="B18" s="1" t="s">
        <v>688</v>
      </c>
      <c r="C18" s="4">
        <v>1</v>
      </c>
      <c r="D18" s="4">
        <v>2</v>
      </c>
      <c r="E18" s="4">
        <v>2</v>
      </c>
      <c r="F18" s="12">
        <v>2</v>
      </c>
      <c r="H18" s="30" t="s">
        <v>689</v>
      </c>
      <c r="I18" s="1" t="s">
        <v>692</v>
      </c>
      <c r="J18" s="4">
        <v>1</v>
      </c>
      <c r="K18" s="4">
        <v>2</v>
      </c>
      <c r="L18" s="4">
        <v>2</v>
      </c>
      <c r="M18" s="12">
        <v>2</v>
      </c>
    </row>
    <row r="19" spans="1:13" ht="12" customHeight="1">
      <c r="A19" s="6"/>
      <c r="B19" s="6"/>
      <c r="C19" s="6"/>
      <c r="D19" s="6"/>
      <c r="E19" s="6"/>
      <c r="F19" s="6"/>
      <c r="H19" s="30" t="s">
        <v>690</v>
      </c>
      <c r="I19" s="1" t="s">
        <v>693</v>
      </c>
      <c r="J19" s="4">
        <v>1</v>
      </c>
      <c r="K19" s="4">
        <v>2</v>
      </c>
      <c r="L19" s="4">
        <v>2</v>
      </c>
      <c r="M19" s="12">
        <v>2</v>
      </c>
    </row>
    <row r="20" spans="1:13" ht="12" customHeight="1">
      <c r="A20" s="141" t="s">
        <v>19</v>
      </c>
      <c r="B20" s="141"/>
      <c r="C20" s="2">
        <v>17</v>
      </c>
      <c r="D20" s="2">
        <f>SUM(D8:D18)</f>
        <v>14</v>
      </c>
      <c r="E20" s="2">
        <v>18</v>
      </c>
      <c r="F20" s="2">
        <v>30</v>
      </c>
      <c r="H20" s="141" t="s">
        <v>19</v>
      </c>
      <c r="I20" s="141"/>
      <c r="J20" s="2">
        <v>12</v>
      </c>
      <c r="K20" s="2">
        <f>SUM(K8:K19)</f>
        <v>12</v>
      </c>
      <c r="L20" s="2">
        <v>13</v>
      </c>
      <c r="M20" s="2">
        <v>30</v>
      </c>
    </row>
    <row r="21" spans="1:13" ht="12" customHeight="1">
      <c r="A21" s="6"/>
      <c r="B21" s="6"/>
      <c r="C21" s="6"/>
      <c r="D21" s="6"/>
      <c r="E21" s="6"/>
      <c r="F21" s="6"/>
      <c r="H21" s="141"/>
      <c r="I21" s="141"/>
      <c r="J21" s="2"/>
      <c r="K21" s="2"/>
      <c r="L21" s="2"/>
      <c r="M21" s="2"/>
    </row>
    <row r="22" ht="12" customHeight="1"/>
    <row r="23" spans="1:13" ht="12" customHeight="1">
      <c r="A23" s="137" t="s">
        <v>556</v>
      </c>
      <c r="B23" s="138"/>
      <c r="C23" s="138"/>
      <c r="D23" s="138"/>
      <c r="E23" s="138"/>
      <c r="F23" s="139"/>
      <c r="H23" s="137" t="s">
        <v>557</v>
      </c>
      <c r="I23" s="138"/>
      <c r="J23" s="138"/>
      <c r="K23" s="138"/>
      <c r="L23" s="138"/>
      <c r="M23" s="139"/>
    </row>
    <row r="24" spans="1:13" ht="12" customHeight="1">
      <c r="A24" s="10" t="s">
        <v>14</v>
      </c>
      <c r="B24" s="2" t="s">
        <v>18</v>
      </c>
      <c r="C24" s="2" t="s">
        <v>15</v>
      </c>
      <c r="D24" s="2" t="s">
        <v>16</v>
      </c>
      <c r="E24" s="2" t="s">
        <v>17</v>
      </c>
      <c r="F24" s="2" t="s">
        <v>504</v>
      </c>
      <c r="H24" s="1" t="s">
        <v>14</v>
      </c>
      <c r="I24" s="2" t="s">
        <v>18</v>
      </c>
      <c r="J24" s="2" t="s">
        <v>15</v>
      </c>
      <c r="K24" s="2" t="s">
        <v>16</v>
      </c>
      <c r="L24" s="2" t="s">
        <v>17</v>
      </c>
      <c r="M24" s="2" t="s">
        <v>504</v>
      </c>
    </row>
    <row r="25" spans="1:13" ht="12" customHeight="1">
      <c r="A25" s="3" t="s">
        <v>53</v>
      </c>
      <c r="B25" s="1" t="s">
        <v>42</v>
      </c>
      <c r="C25" s="5">
        <v>2</v>
      </c>
      <c r="D25" s="5">
        <v>2</v>
      </c>
      <c r="E25" s="5">
        <v>3</v>
      </c>
      <c r="F25" s="23">
        <v>4</v>
      </c>
      <c r="H25" s="3" t="s">
        <v>52</v>
      </c>
      <c r="I25" s="1" t="s">
        <v>47</v>
      </c>
      <c r="J25" s="5">
        <v>2</v>
      </c>
      <c r="K25" s="5">
        <v>2</v>
      </c>
      <c r="L25" s="5">
        <v>3</v>
      </c>
      <c r="M25" s="2">
        <v>5</v>
      </c>
    </row>
    <row r="26" spans="1:13" ht="12" customHeight="1">
      <c r="A26" s="3" t="s">
        <v>54</v>
      </c>
      <c r="B26" s="1" t="s">
        <v>41</v>
      </c>
      <c r="C26" s="5">
        <v>3</v>
      </c>
      <c r="D26" s="5">
        <v>0</v>
      </c>
      <c r="E26" s="5">
        <v>3</v>
      </c>
      <c r="F26" s="23">
        <v>4</v>
      </c>
      <c r="H26" s="3" t="s">
        <v>60</v>
      </c>
      <c r="I26" s="1" t="s">
        <v>44</v>
      </c>
      <c r="J26" s="5">
        <v>2</v>
      </c>
      <c r="K26" s="5">
        <v>2</v>
      </c>
      <c r="L26" s="5">
        <v>3</v>
      </c>
      <c r="M26" s="2">
        <v>5</v>
      </c>
    </row>
    <row r="27" spans="1:13" ht="12" customHeight="1">
      <c r="A27" s="3" t="s">
        <v>55</v>
      </c>
      <c r="B27" s="1" t="s">
        <v>32</v>
      </c>
      <c r="C27" s="5">
        <v>2</v>
      </c>
      <c r="D27" s="5">
        <v>2</v>
      </c>
      <c r="E27" s="5">
        <v>3</v>
      </c>
      <c r="F27" s="23">
        <v>4</v>
      </c>
      <c r="H27" s="3" t="s">
        <v>61</v>
      </c>
      <c r="I27" s="1" t="s">
        <v>48</v>
      </c>
      <c r="J27" s="5">
        <v>2</v>
      </c>
      <c r="K27" s="5">
        <v>2</v>
      </c>
      <c r="L27" s="5">
        <v>3</v>
      </c>
      <c r="M27" s="2">
        <v>5</v>
      </c>
    </row>
    <row r="28" spans="1:13" ht="12" customHeight="1">
      <c r="A28" s="3" t="s">
        <v>56</v>
      </c>
      <c r="B28" s="1" t="s">
        <v>40</v>
      </c>
      <c r="C28" s="5">
        <v>2</v>
      </c>
      <c r="D28" s="5">
        <v>2</v>
      </c>
      <c r="E28" s="5">
        <v>3</v>
      </c>
      <c r="F28" s="23">
        <v>4</v>
      </c>
      <c r="H28" s="3" t="s">
        <v>101</v>
      </c>
      <c r="I28" s="3" t="s">
        <v>102</v>
      </c>
      <c r="J28" s="5">
        <v>2</v>
      </c>
      <c r="K28" s="5">
        <v>2</v>
      </c>
      <c r="L28" s="5">
        <v>3</v>
      </c>
      <c r="M28" s="2">
        <v>4</v>
      </c>
    </row>
    <row r="29" spans="1:13" ht="12" customHeight="1">
      <c r="A29" s="3" t="s">
        <v>57</v>
      </c>
      <c r="B29" s="1" t="s">
        <v>43</v>
      </c>
      <c r="C29" s="5">
        <v>3</v>
      </c>
      <c r="D29" s="5">
        <v>0</v>
      </c>
      <c r="E29" s="5">
        <v>3</v>
      </c>
      <c r="F29" s="23">
        <v>4</v>
      </c>
      <c r="H29" s="3" t="s">
        <v>62</v>
      </c>
      <c r="I29" s="1" t="s">
        <v>45</v>
      </c>
      <c r="J29" s="5">
        <v>2</v>
      </c>
      <c r="K29" s="5">
        <v>0</v>
      </c>
      <c r="L29" s="5">
        <v>2</v>
      </c>
      <c r="M29" s="2">
        <v>3</v>
      </c>
    </row>
    <row r="30" spans="1:13" ht="12" customHeight="1">
      <c r="A30" s="3" t="s">
        <v>58</v>
      </c>
      <c r="B30" s="1" t="s">
        <v>39</v>
      </c>
      <c r="C30" s="5">
        <v>3</v>
      </c>
      <c r="D30" s="5">
        <v>0</v>
      </c>
      <c r="E30" s="5">
        <v>3</v>
      </c>
      <c r="F30" s="23">
        <v>5</v>
      </c>
      <c r="H30" s="3" t="s">
        <v>64</v>
      </c>
      <c r="I30" s="1" t="s">
        <v>0</v>
      </c>
      <c r="J30" s="5">
        <v>2</v>
      </c>
      <c r="K30" s="5">
        <v>2</v>
      </c>
      <c r="L30" s="5">
        <v>3</v>
      </c>
      <c r="M30" s="2">
        <v>5</v>
      </c>
    </row>
    <row r="31" spans="1:13" ht="12" customHeight="1">
      <c r="A31" s="3" t="s">
        <v>59</v>
      </c>
      <c r="B31" s="1" t="s">
        <v>1</v>
      </c>
      <c r="C31" s="5">
        <v>2</v>
      </c>
      <c r="D31" s="5">
        <v>2</v>
      </c>
      <c r="E31" s="5">
        <v>3</v>
      </c>
      <c r="F31" s="23">
        <v>5</v>
      </c>
      <c r="H31" s="3" t="s">
        <v>63</v>
      </c>
      <c r="I31" s="1" t="s">
        <v>46</v>
      </c>
      <c r="J31" s="5">
        <v>1</v>
      </c>
      <c r="K31" s="5">
        <v>2</v>
      </c>
      <c r="L31" s="5">
        <v>2</v>
      </c>
      <c r="M31" s="2">
        <v>3</v>
      </c>
    </row>
    <row r="32" spans="1:13" ht="12" customHeight="1">
      <c r="A32" s="3"/>
      <c r="B32" s="1"/>
      <c r="C32" s="4"/>
      <c r="D32" s="4"/>
      <c r="E32" s="4"/>
      <c r="F32" s="4"/>
      <c r="H32" s="3" t="s">
        <v>91</v>
      </c>
      <c r="I32" s="1" t="s">
        <v>22</v>
      </c>
      <c r="J32" s="5">
        <v>0</v>
      </c>
      <c r="K32" s="5">
        <v>0</v>
      </c>
      <c r="L32" s="5">
        <v>0</v>
      </c>
      <c r="M32" s="2">
        <v>4</v>
      </c>
    </row>
    <row r="33" spans="1:13" ht="12" customHeight="1">
      <c r="A33" s="141" t="s">
        <v>19</v>
      </c>
      <c r="B33" s="141"/>
      <c r="C33" s="2">
        <f>SUM(C25:C32)</f>
        <v>17</v>
      </c>
      <c r="D33" s="2">
        <f>SUM(D25:D32)</f>
        <v>8</v>
      </c>
      <c r="E33" s="2">
        <f>SUM(E25:E32)</f>
        <v>21</v>
      </c>
      <c r="F33" s="2">
        <f>SUM(F25:F32)</f>
        <v>30</v>
      </c>
      <c r="H33" s="141" t="s">
        <v>19</v>
      </c>
      <c r="I33" s="141"/>
      <c r="J33" s="2">
        <f>SUM(J25:J32)</f>
        <v>13</v>
      </c>
      <c r="K33" s="2">
        <f>SUM(K25:K32)</f>
        <v>12</v>
      </c>
      <c r="L33" s="2">
        <f>SUM(L25:L32)</f>
        <v>19</v>
      </c>
      <c r="M33" s="2">
        <f>SUM(M25:M32)</f>
        <v>34</v>
      </c>
    </row>
    <row r="34" spans="3:13" ht="12" customHeight="1">
      <c r="C34" s="9"/>
      <c r="D34" s="9"/>
      <c r="E34" s="56"/>
      <c r="F34" s="56"/>
      <c r="M34" s="53"/>
    </row>
    <row r="35" spans="1:13" ht="12" customHeight="1">
      <c r="A35" s="137" t="s">
        <v>558</v>
      </c>
      <c r="B35" s="138"/>
      <c r="C35" s="138"/>
      <c r="D35" s="138"/>
      <c r="E35" s="138"/>
      <c r="F35" s="139"/>
      <c r="H35" s="137" t="s">
        <v>559</v>
      </c>
      <c r="I35" s="138"/>
      <c r="J35" s="138"/>
      <c r="K35" s="138"/>
      <c r="L35" s="138"/>
      <c r="M35" s="139"/>
    </row>
    <row r="36" spans="1:13" ht="12" customHeight="1">
      <c r="A36" s="10" t="s">
        <v>14</v>
      </c>
      <c r="B36" s="2" t="s">
        <v>18</v>
      </c>
      <c r="C36" s="2" t="s">
        <v>15</v>
      </c>
      <c r="D36" s="2" t="s">
        <v>16</v>
      </c>
      <c r="E36" s="2" t="s">
        <v>17</v>
      </c>
      <c r="F36" s="2" t="s">
        <v>504</v>
      </c>
      <c r="H36" s="10" t="s">
        <v>14</v>
      </c>
      <c r="I36" s="38" t="s">
        <v>18</v>
      </c>
      <c r="J36" s="2" t="s">
        <v>15</v>
      </c>
      <c r="K36" s="2" t="s">
        <v>16</v>
      </c>
      <c r="L36" s="2" t="s">
        <v>17</v>
      </c>
      <c r="M36" s="2" t="s">
        <v>504</v>
      </c>
    </row>
    <row r="37" spans="1:13" ht="12" customHeight="1">
      <c r="A37" s="3" t="s">
        <v>51</v>
      </c>
      <c r="B37" s="1" t="s">
        <v>654</v>
      </c>
      <c r="C37" s="5">
        <v>2</v>
      </c>
      <c r="D37" s="5">
        <v>2</v>
      </c>
      <c r="E37" s="5">
        <v>3</v>
      </c>
      <c r="F37" s="23">
        <v>7</v>
      </c>
      <c r="H37" s="3" t="s">
        <v>73</v>
      </c>
      <c r="I37" s="1" t="s">
        <v>655</v>
      </c>
      <c r="J37" s="5">
        <v>2</v>
      </c>
      <c r="K37" s="5">
        <v>2</v>
      </c>
      <c r="L37" s="5">
        <v>3</v>
      </c>
      <c r="M37" s="2">
        <v>6</v>
      </c>
    </row>
    <row r="38" spans="1:13" ht="12" customHeight="1">
      <c r="A38" s="3" t="s">
        <v>65</v>
      </c>
      <c r="B38" s="1" t="s">
        <v>4</v>
      </c>
      <c r="C38" s="5">
        <v>2</v>
      </c>
      <c r="D38" s="5">
        <v>2</v>
      </c>
      <c r="E38" s="5">
        <v>3</v>
      </c>
      <c r="F38" s="23">
        <v>7</v>
      </c>
      <c r="H38" s="3" t="s">
        <v>71</v>
      </c>
      <c r="I38" s="1" t="s">
        <v>698</v>
      </c>
      <c r="J38" s="5">
        <v>1</v>
      </c>
      <c r="K38" s="5">
        <v>2</v>
      </c>
      <c r="L38" s="5">
        <v>2</v>
      </c>
      <c r="M38" s="2">
        <v>6</v>
      </c>
    </row>
    <row r="39" spans="1:13" ht="12" customHeight="1">
      <c r="A39" s="3" t="s">
        <v>66</v>
      </c>
      <c r="B39" s="1" t="s">
        <v>2</v>
      </c>
      <c r="C39" s="5">
        <v>2</v>
      </c>
      <c r="D39" s="5">
        <v>2</v>
      </c>
      <c r="E39" s="5">
        <v>3</v>
      </c>
      <c r="F39" s="23">
        <v>6</v>
      </c>
      <c r="H39" s="3" t="s">
        <v>72</v>
      </c>
      <c r="I39" s="1" t="s">
        <v>5</v>
      </c>
      <c r="J39" s="5">
        <v>2</v>
      </c>
      <c r="K39" s="5">
        <v>2</v>
      </c>
      <c r="L39" s="5">
        <v>3</v>
      </c>
      <c r="M39" s="2">
        <v>6</v>
      </c>
    </row>
    <row r="40" spans="1:13" ht="12" customHeight="1">
      <c r="A40" s="3" t="s">
        <v>67</v>
      </c>
      <c r="B40" s="1" t="s">
        <v>3</v>
      </c>
      <c r="C40" s="5">
        <v>2</v>
      </c>
      <c r="D40" s="5">
        <v>0</v>
      </c>
      <c r="E40" s="5">
        <v>2</v>
      </c>
      <c r="F40" s="23">
        <v>6</v>
      </c>
      <c r="H40" s="3" t="s">
        <v>167</v>
      </c>
      <c r="I40" s="1" t="s">
        <v>168</v>
      </c>
      <c r="J40" s="5">
        <v>2</v>
      </c>
      <c r="K40" s="5">
        <v>0</v>
      </c>
      <c r="L40" s="5">
        <v>2</v>
      </c>
      <c r="M40" s="2">
        <v>6</v>
      </c>
    </row>
    <row r="41" spans="1:13" ht="12" customHeight="1">
      <c r="A41" s="3"/>
      <c r="B41" s="37" t="s">
        <v>627</v>
      </c>
      <c r="C41" s="4"/>
      <c r="D41" s="4"/>
      <c r="E41" s="2">
        <v>3</v>
      </c>
      <c r="F41" s="2">
        <v>4</v>
      </c>
      <c r="H41" s="3"/>
      <c r="I41" s="37" t="s">
        <v>627</v>
      </c>
      <c r="J41" s="4"/>
      <c r="K41" s="4"/>
      <c r="L41" s="2">
        <v>6</v>
      </c>
      <c r="M41" s="2">
        <v>6</v>
      </c>
    </row>
    <row r="42" spans="1:16" ht="12" customHeight="1">
      <c r="A42" s="3"/>
      <c r="B42" s="37" t="s">
        <v>731</v>
      </c>
      <c r="C42" s="11"/>
      <c r="D42" s="11"/>
      <c r="E42" s="11">
        <v>3</v>
      </c>
      <c r="F42" s="23"/>
      <c r="H42" s="1"/>
      <c r="I42" s="37" t="s">
        <v>731</v>
      </c>
      <c r="J42" s="11"/>
      <c r="K42" s="11"/>
      <c r="L42" s="11">
        <v>3</v>
      </c>
      <c r="M42" s="2"/>
      <c r="N42" s="8"/>
      <c r="O42" s="8"/>
      <c r="P42" s="8"/>
    </row>
    <row r="43" spans="1:13" ht="12" customHeight="1">
      <c r="A43" s="3"/>
      <c r="B43" s="1"/>
      <c r="C43" s="4"/>
      <c r="D43" s="4"/>
      <c r="E43" s="2"/>
      <c r="F43" s="2"/>
      <c r="H43" s="3" t="s">
        <v>75</v>
      </c>
      <c r="I43" s="1" t="s">
        <v>23</v>
      </c>
      <c r="J43" s="5">
        <v>0</v>
      </c>
      <c r="K43" s="5">
        <v>0</v>
      </c>
      <c r="L43" s="1">
        <v>0</v>
      </c>
      <c r="M43" s="2">
        <v>8</v>
      </c>
    </row>
    <row r="44" spans="1:13" ht="12" customHeight="1">
      <c r="A44" s="141" t="s">
        <v>19</v>
      </c>
      <c r="B44" s="141"/>
      <c r="C44" s="2">
        <f>SUM(C37:C43)</f>
        <v>8</v>
      </c>
      <c r="D44" s="2">
        <f>SUM(D37:D43)</f>
        <v>6</v>
      </c>
      <c r="E44" s="2">
        <f>SUM(E37:E43)</f>
        <v>17</v>
      </c>
      <c r="F44" s="2">
        <f>SUM(F37:F43)</f>
        <v>30</v>
      </c>
      <c r="H44" s="141" t="s">
        <v>19</v>
      </c>
      <c r="I44" s="141"/>
      <c r="J44" s="2">
        <f>SUM(J37:J43)</f>
        <v>7</v>
      </c>
      <c r="K44" s="2">
        <f>SUM(K37:K43)</f>
        <v>6</v>
      </c>
      <c r="L44" s="2">
        <f>SUM(L37:L43)</f>
        <v>19</v>
      </c>
      <c r="M44" s="2">
        <f>SUM(M37:M43)</f>
        <v>38</v>
      </c>
    </row>
    <row r="45" spans="3:4" ht="12" customHeight="1">
      <c r="C45" s="41"/>
      <c r="D45" s="41"/>
    </row>
    <row r="46" spans="1:13" ht="12" customHeight="1">
      <c r="A46" s="137" t="s">
        <v>560</v>
      </c>
      <c r="B46" s="138"/>
      <c r="C46" s="138"/>
      <c r="D46" s="138"/>
      <c r="E46" s="138"/>
      <c r="F46" s="139"/>
      <c r="H46" s="137" t="s">
        <v>561</v>
      </c>
      <c r="I46" s="138"/>
      <c r="J46" s="138"/>
      <c r="K46" s="138"/>
      <c r="L46" s="138"/>
      <c r="M46" s="139"/>
    </row>
    <row r="47" spans="1:13" ht="12" customHeight="1">
      <c r="A47" s="10" t="s">
        <v>14</v>
      </c>
      <c r="B47" s="2" t="s">
        <v>18</v>
      </c>
      <c r="C47" s="2" t="s">
        <v>15</v>
      </c>
      <c r="D47" s="2" t="s">
        <v>16</v>
      </c>
      <c r="E47" s="2" t="s">
        <v>17</v>
      </c>
      <c r="F47" s="2" t="s">
        <v>504</v>
      </c>
      <c r="H47" s="1" t="s">
        <v>14</v>
      </c>
      <c r="I47" s="2" t="s">
        <v>18</v>
      </c>
      <c r="J47" s="2" t="s">
        <v>15</v>
      </c>
      <c r="K47" s="2" t="s">
        <v>16</v>
      </c>
      <c r="L47" s="2" t="s">
        <v>17</v>
      </c>
      <c r="M47" s="2" t="s">
        <v>504</v>
      </c>
    </row>
    <row r="48" spans="1:13" ht="12" customHeight="1">
      <c r="A48" s="3" t="s">
        <v>76</v>
      </c>
      <c r="B48" s="3" t="s">
        <v>513</v>
      </c>
      <c r="C48" s="5">
        <v>2</v>
      </c>
      <c r="D48" s="5">
        <v>2</v>
      </c>
      <c r="E48" s="5">
        <v>3</v>
      </c>
      <c r="F48" s="23">
        <v>6</v>
      </c>
      <c r="H48" s="3" t="s">
        <v>82</v>
      </c>
      <c r="I48" s="1" t="s">
        <v>9</v>
      </c>
      <c r="J48" s="5">
        <v>2</v>
      </c>
      <c r="K48" s="5">
        <v>2</v>
      </c>
      <c r="L48" s="5">
        <v>3</v>
      </c>
      <c r="M48" s="23">
        <v>6</v>
      </c>
    </row>
    <row r="49" spans="1:13" ht="12" customHeight="1">
      <c r="A49" s="3" t="s">
        <v>77</v>
      </c>
      <c r="B49" s="1" t="s">
        <v>6</v>
      </c>
      <c r="C49" s="5">
        <v>2</v>
      </c>
      <c r="D49" s="5">
        <v>2</v>
      </c>
      <c r="E49" s="5">
        <v>3</v>
      </c>
      <c r="F49" s="23">
        <v>5</v>
      </c>
      <c r="H49" s="3" t="s">
        <v>83</v>
      </c>
      <c r="I49" s="1" t="s">
        <v>12</v>
      </c>
      <c r="J49" s="5">
        <v>2</v>
      </c>
      <c r="K49" s="5">
        <v>2</v>
      </c>
      <c r="L49" s="5">
        <v>3</v>
      </c>
      <c r="M49" s="23">
        <v>5</v>
      </c>
    </row>
    <row r="50" spans="1:13" ht="12" customHeight="1">
      <c r="A50" s="3" t="s">
        <v>78</v>
      </c>
      <c r="B50" s="1" t="s">
        <v>516</v>
      </c>
      <c r="C50" s="5">
        <v>1</v>
      </c>
      <c r="D50" s="5">
        <v>2</v>
      </c>
      <c r="E50" s="5">
        <v>2</v>
      </c>
      <c r="F50" s="23">
        <v>6</v>
      </c>
      <c r="H50" s="3" t="s">
        <v>84</v>
      </c>
      <c r="I50" s="1" t="s">
        <v>11</v>
      </c>
      <c r="J50" s="5">
        <v>1</v>
      </c>
      <c r="K50" s="5">
        <v>2</v>
      </c>
      <c r="L50" s="5">
        <v>2</v>
      </c>
      <c r="M50" s="23">
        <v>5</v>
      </c>
    </row>
    <row r="51" spans="1:13" ht="12" customHeight="1">
      <c r="A51" s="3" t="s">
        <v>79</v>
      </c>
      <c r="B51" s="1" t="s">
        <v>13</v>
      </c>
      <c r="C51" s="5">
        <v>2</v>
      </c>
      <c r="D51" s="5">
        <v>0</v>
      </c>
      <c r="E51" s="5">
        <v>2</v>
      </c>
      <c r="F51" s="23">
        <v>6</v>
      </c>
      <c r="H51" s="3" t="s">
        <v>85</v>
      </c>
      <c r="I51" s="1" t="s">
        <v>8</v>
      </c>
      <c r="J51" s="5">
        <v>0</v>
      </c>
      <c r="K51" s="5">
        <v>4</v>
      </c>
      <c r="L51" s="5">
        <v>2</v>
      </c>
      <c r="M51" s="23">
        <v>5</v>
      </c>
    </row>
    <row r="52" spans="1:13" ht="12" customHeight="1">
      <c r="A52" s="3"/>
      <c r="B52" s="37" t="s">
        <v>627</v>
      </c>
      <c r="C52" s="4"/>
      <c r="D52" s="4"/>
      <c r="E52" s="2">
        <v>3</v>
      </c>
      <c r="F52" s="2">
        <v>4</v>
      </c>
      <c r="H52" s="3" t="s">
        <v>744</v>
      </c>
      <c r="I52" s="1" t="s">
        <v>741</v>
      </c>
      <c r="J52" s="5">
        <v>2</v>
      </c>
      <c r="K52" s="5">
        <v>0</v>
      </c>
      <c r="L52" s="5">
        <v>2</v>
      </c>
      <c r="M52" s="23">
        <v>2</v>
      </c>
    </row>
    <row r="53" spans="1:13" ht="12" customHeight="1">
      <c r="A53" s="3"/>
      <c r="B53" s="37" t="s">
        <v>50</v>
      </c>
      <c r="C53" s="5"/>
      <c r="D53" s="5"/>
      <c r="E53" s="64" t="s">
        <v>755</v>
      </c>
      <c r="F53" s="23">
        <v>3</v>
      </c>
      <c r="H53" s="3"/>
      <c r="I53" s="37" t="s">
        <v>627</v>
      </c>
      <c r="J53" s="4"/>
      <c r="K53" s="4"/>
      <c r="L53" s="2">
        <v>3</v>
      </c>
      <c r="M53" s="2">
        <v>4</v>
      </c>
    </row>
    <row r="54" spans="1:13" ht="12" customHeight="1">
      <c r="A54" s="141" t="s">
        <v>19</v>
      </c>
      <c r="B54" s="141"/>
      <c r="C54" s="2">
        <f>SUM(C48:C53)</f>
        <v>7</v>
      </c>
      <c r="D54" s="2">
        <f>SUM(D48:D53)</f>
        <v>6</v>
      </c>
      <c r="E54" s="2">
        <f>SUM(E48:E53)</f>
        <v>13</v>
      </c>
      <c r="F54" s="2">
        <f>SUM(F48:F53)</f>
        <v>30</v>
      </c>
      <c r="H54" s="3"/>
      <c r="I54" s="37" t="s">
        <v>50</v>
      </c>
      <c r="J54" s="5"/>
      <c r="K54" s="5"/>
      <c r="L54" s="64" t="s">
        <v>755</v>
      </c>
      <c r="M54" s="23">
        <v>3</v>
      </c>
    </row>
    <row r="55" spans="8:13" ht="12" customHeight="1">
      <c r="H55" s="141" t="s">
        <v>19</v>
      </c>
      <c r="I55" s="141"/>
      <c r="J55" s="2">
        <f>SUM(J48:J54)</f>
        <v>7</v>
      </c>
      <c r="K55" s="2">
        <f>SUM(K48:K54)</f>
        <v>10</v>
      </c>
      <c r="L55" s="2">
        <f>SUM(L48:L54)</f>
        <v>15</v>
      </c>
      <c r="M55" s="2">
        <f>SUM(M48:M54)</f>
        <v>30</v>
      </c>
    </row>
    <row r="56" spans="3:6" ht="12" customHeight="1">
      <c r="C56" s="9"/>
      <c r="D56" s="9"/>
      <c r="E56" s="9"/>
      <c r="F56" s="9"/>
    </row>
    <row r="57" spans="2:13" ht="12" customHeight="1">
      <c r="B57" s="26"/>
      <c r="C57" s="135"/>
      <c r="D57" s="135"/>
      <c r="E57" s="135"/>
      <c r="F57" s="27"/>
      <c r="I57" s="71" t="s">
        <v>19</v>
      </c>
      <c r="J57" s="140">
        <f>E20+L20+E33+L33+E44+L44+E54+L55</f>
        <v>135</v>
      </c>
      <c r="K57" s="140"/>
      <c r="L57" s="140"/>
      <c r="M57" s="140"/>
    </row>
    <row r="58" spans="2:13" ht="12" customHeight="1">
      <c r="B58" s="26"/>
      <c r="C58" s="135"/>
      <c r="D58" s="135"/>
      <c r="E58" s="135"/>
      <c r="F58" s="27"/>
      <c r="I58" s="71" t="s">
        <v>506</v>
      </c>
      <c r="J58" s="140">
        <f>F20+M20+F33+M33+F44+M44+F54+M55</f>
        <v>252</v>
      </c>
      <c r="K58" s="140"/>
      <c r="L58" s="140"/>
      <c r="M58" s="140"/>
    </row>
    <row r="59" spans="2:13" ht="12" customHeight="1">
      <c r="B59" s="26"/>
      <c r="C59" s="135"/>
      <c r="D59" s="135"/>
      <c r="E59" s="135"/>
      <c r="F59" s="27"/>
      <c r="I59" s="82"/>
      <c r="J59" s="83"/>
      <c r="K59" s="8"/>
      <c r="L59" s="8"/>
      <c r="M59" s="8"/>
    </row>
    <row r="60" spans="1:13" ht="12" customHeight="1">
      <c r="A60" s="134" t="s">
        <v>562</v>
      </c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</row>
    <row r="61" spans="9:13" ht="12" customHeight="1">
      <c r="I61" s="82"/>
      <c r="J61" s="83"/>
      <c r="K61" s="8"/>
      <c r="L61" s="8"/>
      <c r="M61" s="8"/>
    </row>
    <row r="62" spans="1:13" ht="12" customHeight="1">
      <c r="A62" s="133" t="s">
        <v>587</v>
      </c>
      <c r="B62" s="133"/>
      <c r="C62" s="133"/>
      <c r="D62" s="133"/>
      <c r="E62" s="133"/>
      <c r="F62" s="133"/>
      <c r="H62" s="133" t="s">
        <v>588</v>
      </c>
      <c r="I62" s="133"/>
      <c r="J62" s="133"/>
      <c r="K62" s="133"/>
      <c r="L62" s="133"/>
      <c r="M62" s="133"/>
    </row>
    <row r="63" spans="1:13" ht="12" customHeight="1">
      <c r="A63" s="4" t="s">
        <v>14</v>
      </c>
      <c r="B63" s="2" t="s">
        <v>18</v>
      </c>
      <c r="C63" s="2" t="s">
        <v>15</v>
      </c>
      <c r="D63" s="2" t="s">
        <v>16</v>
      </c>
      <c r="E63" s="2" t="s">
        <v>17</v>
      </c>
      <c r="F63" s="2" t="s">
        <v>504</v>
      </c>
      <c r="H63" s="4" t="s">
        <v>14</v>
      </c>
      <c r="I63" s="2" t="s">
        <v>18</v>
      </c>
      <c r="J63" s="2" t="s">
        <v>15</v>
      </c>
      <c r="K63" s="2" t="s">
        <v>16</v>
      </c>
      <c r="L63" s="2" t="s">
        <v>17</v>
      </c>
      <c r="M63" s="2" t="s">
        <v>504</v>
      </c>
    </row>
    <row r="64" spans="1:13" ht="12" customHeight="1">
      <c r="A64" s="10" t="s">
        <v>68</v>
      </c>
      <c r="B64" s="3" t="s">
        <v>92</v>
      </c>
      <c r="C64" s="5">
        <v>2</v>
      </c>
      <c r="D64" s="5">
        <v>2</v>
      </c>
      <c r="E64" s="5">
        <v>3</v>
      </c>
      <c r="F64" s="23">
        <v>4</v>
      </c>
      <c r="H64" s="1" t="s">
        <v>74</v>
      </c>
      <c r="I64" s="1" t="s">
        <v>657</v>
      </c>
      <c r="J64" s="5">
        <v>2</v>
      </c>
      <c r="K64" s="5">
        <v>2</v>
      </c>
      <c r="L64" s="5">
        <v>3</v>
      </c>
      <c r="M64" s="2">
        <v>3</v>
      </c>
    </row>
    <row r="65" spans="1:13" ht="12" customHeight="1">
      <c r="A65" s="10" t="s">
        <v>69</v>
      </c>
      <c r="B65" s="1" t="s">
        <v>28</v>
      </c>
      <c r="C65" s="5">
        <v>2</v>
      </c>
      <c r="D65" s="5">
        <v>2</v>
      </c>
      <c r="E65" s="5">
        <v>3</v>
      </c>
      <c r="F65" s="23">
        <v>4</v>
      </c>
      <c r="H65" s="1" t="s">
        <v>70</v>
      </c>
      <c r="I65" s="1" t="s">
        <v>49</v>
      </c>
      <c r="J65" s="4">
        <v>3</v>
      </c>
      <c r="K65" s="4">
        <v>0</v>
      </c>
      <c r="L65" s="4">
        <v>3</v>
      </c>
      <c r="M65" s="2">
        <v>3</v>
      </c>
    </row>
    <row r="66" spans="3:13" ht="12" customHeight="1">
      <c r="C66" s="9"/>
      <c r="D66" s="9"/>
      <c r="E66" s="56"/>
      <c r="F66" s="56"/>
      <c r="H66" s="1" t="s">
        <v>604</v>
      </c>
      <c r="I66" s="1" t="s">
        <v>26</v>
      </c>
      <c r="J66" s="5">
        <v>3</v>
      </c>
      <c r="K66" s="5">
        <v>0</v>
      </c>
      <c r="L66" s="5">
        <v>3</v>
      </c>
      <c r="M66" s="2">
        <v>3</v>
      </c>
    </row>
    <row r="67" spans="3:13" ht="12" customHeight="1">
      <c r="C67" s="9"/>
      <c r="D67" s="9"/>
      <c r="E67" s="56"/>
      <c r="F67" s="56"/>
      <c r="H67" s="1" t="s">
        <v>605</v>
      </c>
      <c r="I67" s="1" t="s">
        <v>658</v>
      </c>
      <c r="J67" s="4">
        <v>2</v>
      </c>
      <c r="K67" s="4">
        <v>2</v>
      </c>
      <c r="L67" s="4">
        <v>3</v>
      </c>
      <c r="M67" s="2">
        <v>3</v>
      </c>
    </row>
    <row r="68" spans="2:6" ht="12" customHeight="1">
      <c r="B68" s="6"/>
      <c r="C68" s="6"/>
      <c r="D68" s="6"/>
      <c r="E68" s="6"/>
      <c r="F68" s="6"/>
    </row>
    <row r="69" spans="1:13" ht="12" customHeight="1">
      <c r="A69" s="133" t="s">
        <v>590</v>
      </c>
      <c r="B69" s="133"/>
      <c r="C69" s="133"/>
      <c r="D69" s="133"/>
      <c r="E69" s="133"/>
      <c r="F69" s="133"/>
      <c r="H69" s="133" t="s">
        <v>589</v>
      </c>
      <c r="I69" s="133"/>
      <c r="J69" s="133"/>
      <c r="K69" s="133"/>
      <c r="L69" s="133"/>
      <c r="M69" s="133"/>
    </row>
    <row r="70" spans="1:13" ht="12" customHeight="1">
      <c r="A70" s="4" t="s">
        <v>14</v>
      </c>
      <c r="B70" s="2" t="s">
        <v>18</v>
      </c>
      <c r="C70" s="2" t="s">
        <v>15</v>
      </c>
      <c r="D70" s="2" t="s">
        <v>16</v>
      </c>
      <c r="E70" s="2" t="s">
        <v>17</v>
      </c>
      <c r="F70" s="2" t="s">
        <v>504</v>
      </c>
      <c r="H70" s="4" t="s">
        <v>14</v>
      </c>
      <c r="I70" s="2" t="s">
        <v>18</v>
      </c>
      <c r="J70" s="2" t="s">
        <v>15</v>
      </c>
      <c r="K70" s="2" t="s">
        <v>16</v>
      </c>
      <c r="L70" s="2" t="s">
        <v>17</v>
      </c>
      <c r="M70" s="2" t="s">
        <v>504</v>
      </c>
    </row>
    <row r="71" spans="1:13" ht="12" customHeight="1">
      <c r="A71" s="10" t="s">
        <v>80</v>
      </c>
      <c r="B71" s="1" t="s">
        <v>7</v>
      </c>
      <c r="C71" s="5">
        <v>2</v>
      </c>
      <c r="D71" s="5">
        <v>2</v>
      </c>
      <c r="E71" s="5">
        <v>3</v>
      </c>
      <c r="F71" s="23">
        <v>4</v>
      </c>
      <c r="H71" s="1" t="s">
        <v>86</v>
      </c>
      <c r="I71" s="1" t="s">
        <v>10</v>
      </c>
      <c r="J71" s="5">
        <v>3</v>
      </c>
      <c r="K71" s="5">
        <v>0</v>
      </c>
      <c r="L71" s="5">
        <v>3</v>
      </c>
      <c r="M71" s="23">
        <v>4</v>
      </c>
    </row>
    <row r="72" spans="1:13" ht="12" customHeight="1">
      <c r="A72" s="10" t="s">
        <v>81</v>
      </c>
      <c r="B72" s="1" t="s">
        <v>656</v>
      </c>
      <c r="C72" s="5">
        <v>2</v>
      </c>
      <c r="D72" s="5">
        <v>2</v>
      </c>
      <c r="E72" s="5">
        <v>3</v>
      </c>
      <c r="F72" s="23">
        <v>4</v>
      </c>
      <c r="H72" s="1" t="s">
        <v>87</v>
      </c>
      <c r="I72" s="1" t="s">
        <v>681</v>
      </c>
      <c r="J72" s="5">
        <v>3</v>
      </c>
      <c r="K72" s="5">
        <v>0</v>
      </c>
      <c r="L72" s="5">
        <v>3</v>
      </c>
      <c r="M72" s="23">
        <v>4</v>
      </c>
    </row>
    <row r="73" spans="3:6" ht="12" customHeight="1">
      <c r="C73" s="9"/>
      <c r="D73" s="9"/>
      <c r="E73" s="56"/>
      <c r="F73" s="56"/>
    </row>
    <row r="74" spans="1:16" ht="12" customHeight="1">
      <c r="A74" s="132" t="s">
        <v>729</v>
      </c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P74" s="72"/>
    </row>
    <row r="75" spans="1:13" ht="12" customHeight="1">
      <c r="A75" s="78" t="s">
        <v>709</v>
      </c>
      <c r="B75" s="78" t="s">
        <v>699</v>
      </c>
      <c r="C75" s="79">
        <v>2</v>
      </c>
      <c r="D75" s="79">
        <v>2</v>
      </c>
      <c r="E75" s="79">
        <v>3</v>
      </c>
      <c r="F75" s="80">
        <v>3</v>
      </c>
      <c r="H75" s="78" t="s">
        <v>719</v>
      </c>
      <c r="I75" s="78" t="s">
        <v>699</v>
      </c>
      <c r="J75" s="79">
        <v>2</v>
      </c>
      <c r="K75" s="79">
        <v>2</v>
      </c>
      <c r="L75" s="79">
        <v>3</v>
      </c>
      <c r="M75" s="80">
        <v>3</v>
      </c>
    </row>
    <row r="76" spans="1:13" ht="12" customHeight="1">
      <c r="A76" s="78" t="s">
        <v>710</v>
      </c>
      <c r="B76" s="78" t="s">
        <v>700</v>
      </c>
      <c r="C76" s="79">
        <v>2</v>
      </c>
      <c r="D76" s="79">
        <v>2</v>
      </c>
      <c r="E76" s="79">
        <v>3</v>
      </c>
      <c r="F76" s="80">
        <v>3</v>
      </c>
      <c r="H76" s="78" t="s">
        <v>720</v>
      </c>
      <c r="I76" s="78" t="s">
        <v>700</v>
      </c>
      <c r="J76" s="79">
        <v>2</v>
      </c>
      <c r="K76" s="79">
        <v>2</v>
      </c>
      <c r="L76" s="79">
        <v>3</v>
      </c>
      <c r="M76" s="80">
        <v>3</v>
      </c>
    </row>
    <row r="77" spans="1:13" ht="12" customHeight="1">
      <c r="A77" s="78" t="s">
        <v>711</v>
      </c>
      <c r="B77" s="78" t="s">
        <v>701</v>
      </c>
      <c r="C77" s="79">
        <v>3</v>
      </c>
      <c r="D77" s="79">
        <v>0</v>
      </c>
      <c r="E77" s="79">
        <v>3</v>
      </c>
      <c r="F77" s="80">
        <v>3</v>
      </c>
      <c r="H77" s="78" t="s">
        <v>721</v>
      </c>
      <c r="I77" s="78" t="s">
        <v>701</v>
      </c>
      <c r="J77" s="79">
        <v>3</v>
      </c>
      <c r="K77" s="79">
        <v>0</v>
      </c>
      <c r="L77" s="79">
        <v>3</v>
      </c>
      <c r="M77" s="80">
        <v>3</v>
      </c>
    </row>
    <row r="78" spans="1:13" ht="12" customHeight="1">
      <c r="A78" s="78" t="s">
        <v>712</v>
      </c>
      <c r="B78" s="78" t="s">
        <v>702</v>
      </c>
      <c r="C78" s="79">
        <v>3</v>
      </c>
      <c r="D78" s="79">
        <v>0</v>
      </c>
      <c r="E78" s="79">
        <v>3</v>
      </c>
      <c r="F78" s="80">
        <v>3</v>
      </c>
      <c r="H78" s="78" t="s">
        <v>722</v>
      </c>
      <c r="I78" s="78" t="s">
        <v>702</v>
      </c>
      <c r="J78" s="79">
        <v>3</v>
      </c>
      <c r="K78" s="79">
        <v>0</v>
      </c>
      <c r="L78" s="79">
        <v>3</v>
      </c>
      <c r="M78" s="80">
        <v>3</v>
      </c>
    </row>
    <row r="79" spans="1:13" ht="12" customHeight="1">
      <c r="A79" s="78" t="s">
        <v>713</v>
      </c>
      <c r="B79" s="78" t="s">
        <v>703</v>
      </c>
      <c r="C79" s="79">
        <v>2</v>
      </c>
      <c r="D79" s="79">
        <v>2</v>
      </c>
      <c r="E79" s="79">
        <v>3</v>
      </c>
      <c r="F79" s="80">
        <v>3</v>
      </c>
      <c r="H79" s="78" t="s">
        <v>723</v>
      </c>
      <c r="I79" s="78" t="s">
        <v>703</v>
      </c>
      <c r="J79" s="79">
        <v>2</v>
      </c>
      <c r="K79" s="79">
        <v>2</v>
      </c>
      <c r="L79" s="79">
        <v>3</v>
      </c>
      <c r="M79" s="80">
        <v>3</v>
      </c>
    </row>
    <row r="80" spans="1:13" ht="12" customHeight="1">
      <c r="A80" s="78" t="s">
        <v>716</v>
      </c>
      <c r="B80" s="78" t="s">
        <v>704</v>
      </c>
      <c r="C80" s="79">
        <v>2</v>
      </c>
      <c r="D80" s="79">
        <v>2</v>
      </c>
      <c r="E80" s="79">
        <v>3</v>
      </c>
      <c r="F80" s="80">
        <v>3</v>
      </c>
      <c r="H80" s="78" t="s">
        <v>724</v>
      </c>
      <c r="I80" s="78" t="s">
        <v>704</v>
      </c>
      <c r="J80" s="79">
        <v>2</v>
      </c>
      <c r="K80" s="79">
        <v>2</v>
      </c>
      <c r="L80" s="79">
        <v>3</v>
      </c>
      <c r="M80" s="80">
        <v>3</v>
      </c>
    </row>
    <row r="81" spans="1:13" ht="12" customHeight="1">
      <c r="A81" s="78" t="s">
        <v>714</v>
      </c>
      <c r="B81" s="78" t="s">
        <v>705</v>
      </c>
      <c r="C81" s="79">
        <v>3</v>
      </c>
      <c r="D81" s="79">
        <v>0</v>
      </c>
      <c r="E81" s="79">
        <v>3</v>
      </c>
      <c r="F81" s="80">
        <v>3</v>
      </c>
      <c r="H81" s="78" t="s">
        <v>725</v>
      </c>
      <c r="I81" s="78" t="s">
        <v>705</v>
      </c>
      <c r="J81" s="79">
        <v>3</v>
      </c>
      <c r="K81" s="79">
        <v>0</v>
      </c>
      <c r="L81" s="79">
        <v>3</v>
      </c>
      <c r="M81" s="80">
        <v>3</v>
      </c>
    </row>
    <row r="82" spans="1:13" ht="12" customHeight="1">
      <c r="A82" s="78" t="s">
        <v>715</v>
      </c>
      <c r="B82" s="78" t="s">
        <v>706</v>
      </c>
      <c r="C82" s="79">
        <v>3</v>
      </c>
      <c r="D82" s="79">
        <v>0</v>
      </c>
      <c r="E82" s="79">
        <v>3</v>
      </c>
      <c r="F82" s="80">
        <v>3</v>
      </c>
      <c r="H82" s="78" t="s">
        <v>726</v>
      </c>
      <c r="I82" s="78" t="s">
        <v>706</v>
      </c>
      <c r="J82" s="79">
        <v>3</v>
      </c>
      <c r="K82" s="79">
        <v>0</v>
      </c>
      <c r="L82" s="79">
        <v>3</v>
      </c>
      <c r="M82" s="80">
        <v>3</v>
      </c>
    </row>
    <row r="83" spans="1:13" ht="12" customHeight="1">
      <c r="A83" s="78" t="s">
        <v>717</v>
      </c>
      <c r="B83" s="78" t="s">
        <v>707</v>
      </c>
      <c r="C83" s="79">
        <v>3</v>
      </c>
      <c r="D83" s="79">
        <v>0</v>
      </c>
      <c r="E83" s="79">
        <v>3</v>
      </c>
      <c r="F83" s="80">
        <v>3</v>
      </c>
      <c r="H83" s="78" t="s">
        <v>727</v>
      </c>
      <c r="I83" s="78" t="s">
        <v>707</v>
      </c>
      <c r="J83" s="79">
        <v>3</v>
      </c>
      <c r="K83" s="79">
        <v>0</v>
      </c>
      <c r="L83" s="79">
        <v>3</v>
      </c>
      <c r="M83" s="80">
        <v>3</v>
      </c>
    </row>
    <row r="84" spans="1:13" ht="12" customHeight="1">
      <c r="A84" s="78" t="s">
        <v>718</v>
      </c>
      <c r="B84" s="81" t="s">
        <v>708</v>
      </c>
      <c r="C84" s="79">
        <v>2</v>
      </c>
      <c r="D84" s="79">
        <v>2</v>
      </c>
      <c r="E84" s="79">
        <v>3</v>
      </c>
      <c r="F84" s="79">
        <v>3</v>
      </c>
      <c r="H84" s="78" t="s">
        <v>728</v>
      </c>
      <c r="I84" s="81" t="s">
        <v>708</v>
      </c>
      <c r="J84" s="79">
        <v>2</v>
      </c>
      <c r="K84" s="79">
        <v>2</v>
      </c>
      <c r="L84" s="79">
        <v>3</v>
      </c>
      <c r="M84" s="79">
        <v>3</v>
      </c>
    </row>
    <row r="85" spans="1:13" ht="12" customHeight="1">
      <c r="A85" s="78" t="s">
        <v>754</v>
      </c>
      <c r="B85" s="81" t="s">
        <v>760</v>
      </c>
      <c r="C85" s="79">
        <v>2</v>
      </c>
      <c r="D85" s="79">
        <v>0</v>
      </c>
      <c r="E85" s="79">
        <v>2</v>
      </c>
      <c r="F85" s="79">
        <v>3</v>
      </c>
      <c r="G85" s="1"/>
      <c r="H85" s="78" t="s">
        <v>756</v>
      </c>
      <c r="I85" s="81" t="s">
        <v>760</v>
      </c>
      <c r="J85" s="79">
        <v>2</v>
      </c>
      <c r="K85" s="79">
        <v>0</v>
      </c>
      <c r="L85" s="79">
        <v>2</v>
      </c>
      <c r="M85" s="79">
        <v>3</v>
      </c>
    </row>
    <row r="86" spans="2:12" ht="10.5">
      <c r="B86" s="147" t="s">
        <v>539</v>
      </c>
      <c r="C86" s="147"/>
      <c r="D86" s="147"/>
      <c r="E86" s="147"/>
      <c r="F86" s="147"/>
      <c r="G86" s="147"/>
      <c r="H86" s="147"/>
      <c r="I86" s="147"/>
      <c r="J86" s="147"/>
      <c r="K86" s="147"/>
      <c r="L86" s="147"/>
    </row>
    <row r="96" spans="3:7" ht="10.5">
      <c r="C96" s="9"/>
      <c r="D96" s="41"/>
      <c r="G96" s="42"/>
    </row>
    <row r="97" spans="3:7" ht="10.5">
      <c r="C97" s="9"/>
      <c r="G97" s="42"/>
    </row>
  </sheetData>
  <sheetProtection/>
  <mergeCells count="34">
    <mergeCell ref="B86:L86"/>
    <mergeCell ref="H33:I33"/>
    <mergeCell ref="A20:B20"/>
    <mergeCell ref="A44:B44"/>
    <mergeCell ref="H44:I44"/>
    <mergeCell ref="A54:B54"/>
    <mergeCell ref="J58:M58"/>
    <mergeCell ref="C57:E57"/>
    <mergeCell ref="H46:M46"/>
    <mergeCell ref="A62:F62"/>
    <mergeCell ref="A2:L2"/>
    <mergeCell ref="A3:L3"/>
    <mergeCell ref="A4:L4"/>
    <mergeCell ref="A33:B33"/>
    <mergeCell ref="K5:M5"/>
    <mergeCell ref="H6:M6"/>
    <mergeCell ref="H21:I21"/>
    <mergeCell ref="H20:I20"/>
    <mergeCell ref="A1:M1"/>
    <mergeCell ref="H23:M23"/>
    <mergeCell ref="A23:F23"/>
    <mergeCell ref="A6:F6"/>
    <mergeCell ref="H62:M62"/>
    <mergeCell ref="J57:M57"/>
    <mergeCell ref="H35:M35"/>
    <mergeCell ref="A46:F46"/>
    <mergeCell ref="A35:F35"/>
    <mergeCell ref="H55:I55"/>
    <mergeCell ref="A74:M74"/>
    <mergeCell ref="A69:F69"/>
    <mergeCell ref="H69:M69"/>
    <mergeCell ref="A60:M60"/>
    <mergeCell ref="C58:E58"/>
    <mergeCell ref="C59:E59"/>
  </mergeCells>
  <printOptions/>
  <pageMargins left="0.7480314960629921" right="0" top="0.1968503937007874" bottom="0.1968503937007874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T97"/>
  <sheetViews>
    <sheetView view="pageBreakPreview" zoomScaleSheetLayoutView="100" zoomScalePageLayoutView="0" workbookViewId="0" topLeftCell="A31">
      <selection activeCell="B49" sqref="B49"/>
    </sheetView>
  </sheetViews>
  <sheetFormatPr defaultColWidth="9.125" defaultRowHeight="12.75"/>
  <cols>
    <col min="1" max="1" width="9.75390625" style="40" customWidth="1"/>
    <col min="2" max="2" width="31.50390625" style="9" customWidth="1"/>
    <col min="3" max="4" width="2.75390625" style="42" customWidth="1"/>
    <col min="5" max="5" width="5.75390625" style="41" customWidth="1"/>
    <col min="6" max="6" width="5.25390625" style="41" customWidth="1"/>
    <col min="7" max="7" width="2.875" style="9" customWidth="1"/>
    <col min="8" max="8" width="10.00390625" style="9" customWidth="1"/>
    <col min="9" max="9" width="31.50390625" style="9" customWidth="1"/>
    <col min="10" max="11" width="2.75390625" style="9" customWidth="1"/>
    <col min="12" max="12" width="5.50390625" style="9" customWidth="1"/>
    <col min="13" max="13" width="5.125" style="42" customWidth="1"/>
    <col min="14" max="16384" width="9.125" style="6" customWidth="1"/>
  </cols>
  <sheetData>
    <row r="1" spans="1:13" ht="21.75" customHeight="1">
      <c r="A1" s="136" t="s">
        <v>785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12">
      <c r="A2" s="142" t="s">
        <v>24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70"/>
    </row>
    <row r="3" spans="1:13" ht="12">
      <c r="A3" s="142" t="s">
        <v>25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70"/>
    </row>
    <row r="4" spans="1:13" ht="12.75" customHeight="1">
      <c r="A4" s="142" t="s">
        <v>93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70"/>
    </row>
    <row r="5" spans="11:13" ht="6" customHeight="1" thickBot="1">
      <c r="K5" s="151"/>
      <c r="L5" s="152"/>
      <c r="M5" s="152"/>
    </row>
    <row r="6" spans="1:13" ht="12.75">
      <c r="A6" s="137" t="s">
        <v>554</v>
      </c>
      <c r="B6" s="138"/>
      <c r="C6" s="138"/>
      <c r="D6" s="138"/>
      <c r="E6" s="138"/>
      <c r="F6" s="139"/>
      <c r="H6" s="137" t="s">
        <v>555</v>
      </c>
      <c r="I6" s="138"/>
      <c r="J6" s="138"/>
      <c r="K6" s="138"/>
      <c r="L6" s="138"/>
      <c r="M6" s="139"/>
    </row>
    <row r="7" spans="1:13" ht="10.5">
      <c r="A7" s="10" t="s">
        <v>14</v>
      </c>
      <c r="B7" s="2" t="s">
        <v>18</v>
      </c>
      <c r="C7" s="2" t="s">
        <v>15</v>
      </c>
      <c r="D7" s="2" t="s">
        <v>16</v>
      </c>
      <c r="E7" s="2" t="s">
        <v>17</v>
      </c>
      <c r="F7" s="2" t="s">
        <v>504</v>
      </c>
      <c r="H7" s="1" t="s">
        <v>14</v>
      </c>
      <c r="I7" s="2" t="s">
        <v>18</v>
      </c>
      <c r="J7" s="2" t="s">
        <v>15</v>
      </c>
      <c r="K7" s="2" t="s">
        <v>16</v>
      </c>
      <c r="L7" s="84" t="s">
        <v>17</v>
      </c>
      <c r="M7" s="2" t="s">
        <v>504</v>
      </c>
    </row>
    <row r="8" spans="1:13" ht="10.5">
      <c r="A8" s="30" t="s">
        <v>751</v>
      </c>
      <c r="B8" s="1" t="s">
        <v>752</v>
      </c>
      <c r="C8" s="4">
        <v>2</v>
      </c>
      <c r="D8" s="4">
        <v>0</v>
      </c>
      <c r="E8" s="4">
        <v>2</v>
      </c>
      <c r="F8" s="12">
        <v>2</v>
      </c>
      <c r="H8" s="30" t="s">
        <v>753</v>
      </c>
      <c r="I8" s="1" t="s">
        <v>752</v>
      </c>
      <c r="J8" s="4">
        <v>2</v>
      </c>
      <c r="K8" s="4">
        <v>0</v>
      </c>
      <c r="L8" s="4">
        <v>2</v>
      </c>
      <c r="M8" s="12">
        <v>2</v>
      </c>
    </row>
    <row r="9" spans="1:13" ht="11.25" customHeight="1">
      <c r="A9" s="30" t="s">
        <v>772</v>
      </c>
      <c r="B9" s="1" t="s">
        <v>696</v>
      </c>
      <c r="C9" s="5">
        <v>3</v>
      </c>
      <c r="D9" s="5">
        <v>2</v>
      </c>
      <c r="E9" s="5">
        <v>4</v>
      </c>
      <c r="F9" s="23">
        <v>6</v>
      </c>
      <c r="H9" s="1" t="s">
        <v>88</v>
      </c>
      <c r="I9" s="1" t="s">
        <v>37</v>
      </c>
      <c r="J9" s="4">
        <v>3</v>
      </c>
      <c r="K9" s="4">
        <v>0</v>
      </c>
      <c r="L9" s="39">
        <v>3</v>
      </c>
      <c r="M9" s="4">
        <v>4</v>
      </c>
    </row>
    <row r="10" spans="1:13" ht="11.25" customHeight="1">
      <c r="A10" s="30" t="s">
        <v>773</v>
      </c>
      <c r="B10" s="1" t="s">
        <v>781</v>
      </c>
      <c r="C10" s="5">
        <v>3</v>
      </c>
      <c r="D10" s="5">
        <v>2</v>
      </c>
      <c r="E10" s="5">
        <v>4</v>
      </c>
      <c r="F10" s="23">
        <v>6</v>
      </c>
      <c r="H10" s="1" t="s">
        <v>89</v>
      </c>
      <c r="I10" s="1" t="s">
        <v>36</v>
      </c>
      <c r="J10" s="4">
        <v>2</v>
      </c>
      <c r="K10" s="4">
        <v>0</v>
      </c>
      <c r="L10" s="39">
        <v>2</v>
      </c>
      <c r="M10" s="4">
        <v>3</v>
      </c>
    </row>
    <row r="11" spans="1:13" ht="11.25" customHeight="1">
      <c r="A11" s="3" t="s">
        <v>734</v>
      </c>
      <c r="B11" s="1" t="s">
        <v>94</v>
      </c>
      <c r="C11" s="4">
        <v>2</v>
      </c>
      <c r="D11" s="4">
        <v>2</v>
      </c>
      <c r="E11" s="4">
        <v>3</v>
      </c>
      <c r="F11" s="4">
        <v>4</v>
      </c>
      <c r="H11" s="1" t="s">
        <v>90</v>
      </c>
      <c r="I11" s="1" t="s">
        <v>38</v>
      </c>
      <c r="J11" s="4">
        <v>2</v>
      </c>
      <c r="K11" s="4">
        <v>0</v>
      </c>
      <c r="L11" s="39">
        <v>2</v>
      </c>
      <c r="M11" s="4">
        <v>3</v>
      </c>
    </row>
    <row r="12" spans="1:13" ht="11.25" customHeight="1">
      <c r="A12" s="3" t="s">
        <v>774</v>
      </c>
      <c r="B12" s="1" t="s">
        <v>97</v>
      </c>
      <c r="C12" s="4">
        <v>2</v>
      </c>
      <c r="D12" s="4">
        <v>2</v>
      </c>
      <c r="E12" s="4">
        <v>3</v>
      </c>
      <c r="F12" s="4">
        <v>5</v>
      </c>
      <c r="H12" s="1" t="s">
        <v>95</v>
      </c>
      <c r="I12" s="1" t="s">
        <v>96</v>
      </c>
      <c r="J12" s="4">
        <v>1</v>
      </c>
      <c r="K12" s="4">
        <v>2</v>
      </c>
      <c r="L12" s="39">
        <v>2</v>
      </c>
      <c r="M12" s="4">
        <v>4</v>
      </c>
    </row>
    <row r="13" spans="1:13" ht="11.25" customHeight="1">
      <c r="A13" s="30" t="s">
        <v>743</v>
      </c>
      <c r="B13" s="1" t="s">
        <v>740</v>
      </c>
      <c r="C13" s="5">
        <v>2</v>
      </c>
      <c r="D13" s="5">
        <v>0</v>
      </c>
      <c r="E13" s="5">
        <v>2</v>
      </c>
      <c r="F13" s="23">
        <v>1</v>
      </c>
      <c r="H13" s="1" t="s">
        <v>782</v>
      </c>
      <c r="I13" s="1" t="s">
        <v>29</v>
      </c>
      <c r="J13" s="4">
        <v>2</v>
      </c>
      <c r="K13" s="4">
        <v>2</v>
      </c>
      <c r="L13" s="39">
        <v>3</v>
      </c>
      <c r="M13" s="4">
        <v>4</v>
      </c>
    </row>
    <row r="14" spans="1:13" ht="11.25" customHeight="1">
      <c r="A14" s="3" t="s">
        <v>544</v>
      </c>
      <c r="B14" s="31" t="s">
        <v>30</v>
      </c>
      <c r="C14" s="4">
        <v>2</v>
      </c>
      <c r="D14" s="4">
        <v>0</v>
      </c>
      <c r="E14" s="4">
        <v>2</v>
      </c>
      <c r="F14" s="4">
        <v>2</v>
      </c>
      <c r="H14" s="30" t="s">
        <v>736</v>
      </c>
      <c r="I14" s="1" t="s">
        <v>35</v>
      </c>
      <c r="J14" s="4">
        <v>2</v>
      </c>
      <c r="K14" s="4">
        <v>2</v>
      </c>
      <c r="L14" s="39">
        <v>3</v>
      </c>
      <c r="M14" s="4">
        <v>4</v>
      </c>
    </row>
    <row r="15" spans="1:13" ht="11.25" customHeight="1">
      <c r="A15" s="3" t="s">
        <v>542</v>
      </c>
      <c r="B15" s="1" t="s">
        <v>20</v>
      </c>
      <c r="C15" s="4">
        <v>2</v>
      </c>
      <c r="D15" s="4">
        <v>0</v>
      </c>
      <c r="E15" s="4">
        <v>2</v>
      </c>
      <c r="F15" s="4">
        <v>2</v>
      </c>
      <c r="H15" s="3" t="s">
        <v>545</v>
      </c>
      <c r="I15" s="31" t="s">
        <v>31</v>
      </c>
      <c r="J15" s="4">
        <v>2</v>
      </c>
      <c r="K15" s="4">
        <v>0</v>
      </c>
      <c r="L15" s="39">
        <v>2</v>
      </c>
      <c r="M15" s="4">
        <v>2</v>
      </c>
    </row>
    <row r="16" spans="1:13" ht="10.5">
      <c r="A16" s="30" t="s">
        <v>540</v>
      </c>
      <c r="B16" s="1" t="s">
        <v>687</v>
      </c>
      <c r="C16" s="4">
        <v>1</v>
      </c>
      <c r="D16" s="4">
        <v>2</v>
      </c>
      <c r="E16" s="4">
        <v>2</v>
      </c>
      <c r="F16" s="12">
        <v>2</v>
      </c>
      <c r="H16" s="3" t="s">
        <v>543</v>
      </c>
      <c r="I16" s="1" t="s">
        <v>21</v>
      </c>
      <c r="J16" s="4">
        <v>2</v>
      </c>
      <c r="K16" s="4">
        <v>0</v>
      </c>
      <c r="L16" s="39">
        <v>2</v>
      </c>
      <c r="M16" s="4">
        <v>2</v>
      </c>
    </row>
    <row r="17" spans="1:13" ht="10.5">
      <c r="A17" s="30" t="s">
        <v>684</v>
      </c>
      <c r="B17" s="1" t="s">
        <v>686</v>
      </c>
      <c r="C17" s="4">
        <v>1</v>
      </c>
      <c r="D17" s="4">
        <v>2</v>
      </c>
      <c r="E17" s="4">
        <v>2</v>
      </c>
      <c r="F17" s="12">
        <v>2</v>
      </c>
      <c r="H17" s="30" t="s">
        <v>541</v>
      </c>
      <c r="I17" s="1" t="s">
        <v>691</v>
      </c>
      <c r="J17" s="4">
        <v>1</v>
      </c>
      <c r="K17" s="4">
        <v>2</v>
      </c>
      <c r="L17" s="4">
        <v>2</v>
      </c>
      <c r="M17" s="12">
        <v>2</v>
      </c>
    </row>
    <row r="18" spans="1:13" ht="10.5">
      <c r="A18" s="30" t="s">
        <v>685</v>
      </c>
      <c r="B18" s="1" t="s">
        <v>688</v>
      </c>
      <c r="C18" s="4">
        <v>1</v>
      </c>
      <c r="D18" s="4">
        <v>2</v>
      </c>
      <c r="E18" s="4">
        <v>2</v>
      </c>
      <c r="F18" s="12">
        <v>2</v>
      </c>
      <c r="H18" s="30" t="s">
        <v>689</v>
      </c>
      <c r="I18" s="1" t="s">
        <v>692</v>
      </c>
      <c r="J18" s="4">
        <v>1</v>
      </c>
      <c r="K18" s="4">
        <v>2</v>
      </c>
      <c r="L18" s="4">
        <v>2</v>
      </c>
      <c r="M18" s="12">
        <v>2</v>
      </c>
    </row>
    <row r="19" spans="1:13" ht="10.5">
      <c r="A19" s="6"/>
      <c r="B19" s="6"/>
      <c r="C19" s="6"/>
      <c r="D19" s="6"/>
      <c r="E19" s="6"/>
      <c r="F19" s="6"/>
      <c r="H19" s="30" t="s">
        <v>690</v>
      </c>
      <c r="I19" s="1" t="s">
        <v>693</v>
      </c>
      <c r="J19" s="4">
        <v>1</v>
      </c>
      <c r="K19" s="4">
        <v>2</v>
      </c>
      <c r="L19" s="4">
        <v>2</v>
      </c>
      <c r="M19" s="12">
        <v>2</v>
      </c>
    </row>
    <row r="20" spans="1:13" ht="10.5">
      <c r="A20" s="141"/>
      <c r="B20" s="141"/>
      <c r="C20" s="2">
        <v>17</v>
      </c>
      <c r="D20" s="2">
        <f>SUM(D8:D18)</f>
        <v>14</v>
      </c>
      <c r="E20" s="2">
        <v>18</v>
      </c>
      <c r="F20" s="2">
        <v>30</v>
      </c>
      <c r="H20" s="141" t="s">
        <v>19</v>
      </c>
      <c r="I20" s="141"/>
      <c r="J20" s="2">
        <v>12</v>
      </c>
      <c r="K20" s="2">
        <f>SUM(K8:K19)</f>
        <v>12</v>
      </c>
      <c r="L20" s="84">
        <v>13</v>
      </c>
      <c r="M20" s="2">
        <v>30</v>
      </c>
    </row>
    <row r="21" spans="1:13" ht="10.5">
      <c r="A21" s="6"/>
      <c r="B21" s="6"/>
      <c r="C21" s="6"/>
      <c r="D21" s="6"/>
      <c r="E21" s="6"/>
      <c r="F21" s="6"/>
      <c r="H21" s="141"/>
      <c r="I21" s="141"/>
      <c r="J21" s="2"/>
      <c r="K21" s="2"/>
      <c r="L21" s="84"/>
      <c r="M21" s="2"/>
    </row>
    <row r="22" ht="12.75" customHeight="1"/>
    <row r="23" spans="1:13" ht="12.75">
      <c r="A23" s="137" t="s">
        <v>556</v>
      </c>
      <c r="B23" s="138"/>
      <c r="C23" s="138"/>
      <c r="D23" s="138"/>
      <c r="E23" s="138"/>
      <c r="F23" s="139"/>
      <c r="H23" s="137" t="s">
        <v>557</v>
      </c>
      <c r="I23" s="138"/>
      <c r="J23" s="138"/>
      <c r="K23" s="138"/>
      <c r="L23" s="138"/>
      <c r="M23" s="139"/>
    </row>
    <row r="24" spans="1:13" ht="10.5">
      <c r="A24" s="85" t="s">
        <v>14</v>
      </c>
      <c r="B24" s="86" t="s">
        <v>18</v>
      </c>
      <c r="C24" s="86" t="s">
        <v>15</v>
      </c>
      <c r="D24" s="86" t="s">
        <v>16</v>
      </c>
      <c r="E24" s="86" t="s">
        <v>17</v>
      </c>
      <c r="F24" s="2" t="s">
        <v>504</v>
      </c>
      <c r="H24" s="1" t="s">
        <v>14</v>
      </c>
      <c r="I24" s="2" t="s">
        <v>18</v>
      </c>
      <c r="J24" s="2" t="s">
        <v>15</v>
      </c>
      <c r="K24" s="2" t="s">
        <v>16</v>
      </c>
      <c r="L24" s="2" t="s">
        <v>17</v>
      </c>
      <c r="M24" s="2" t="s">
        <v>504</v>
      </c>
    </row>
    <row r="25" spans="1:13" ht="11.25" customHeight="1">
      <c r="A25" s="3" t="s">
        <v>53</v>
      </c>
      <c r="B25" s="1" t="s">
        <v>42</v>
      </c>
      <c r="C25" s="4">
        <v>2</v>
      </c>
      <c r="D25" s="4">
        <v>2</v>
      </c>
      <c r="E25" s="4">
        <v>3</v>
      </c>
      <c r="F25" s="4">
        <v>4</v>
      </c>
      <c r="H25" s="30" t="s">
        <v>60</v>
      </c>
      <c r="I25" s="1" t="s">
        <v>98</v>
      </c>
      <c r="J25" s="4">
        <v>2</v>
      </c>
      <c r="K25" s="4">
        <v>2</v>
      </c>
      <c r="L25" s="4">
        <v>3</v>
      </c>
      <c r="M25" s="4">
        <v>5</v>
      </c>
    </row>
    <row r="26" spans="1:13" ht="14.25" customHeight="1">
      <c r="A26" s="3" t="s">
        <v>54</v>
      </c>
      <c r="B26" s="1" t="s">
        <v>41</v>
      </c>
      <c r="C26" s="4">
        <v>3</v>
      </c>
      <c r="D26" s="4">
        <v>0</v>
      </c>
      <c r="E26" s="4">
        <v>3</v>
      </c>
      <c r="F26" s="4">
        <v>4</v>
      </c>
      <c r="H26" s="1" t="s">
        <v>99</v>
      </c>
      <c r="I26" s="1" t="s">
        <v>100</v>
      </c>
      <c r="J26" s="4">
        <v>2</v>
      </c>
      <c r="K26" s="4">
        <v>2</v>
      </c>
      <c r="L26" s="4">
        <v>3</v>
      </c>
      <c r="M26" s="4">
        <v>5</v>
      </c>
    </row>
    <row r="27" spans="1:13" ht="12" customHeight="1">
      <c r="A27" s="3" t="s">
        <v>55</v>
      </c>
      <c r="B27" s="1" t="s">
        <v>32</v>
      </c>
      <c r="C27" s="4">
        <v>2</v>
      </c>
      <c r="D27" s="4">
        <v>2</v>
      </c>
      <c r="E27" s="4">
        <v>3</v>
      </c>
      <c r="F27" s="4">
        <v>4</v>
      </c>
      <c r="H27" s="30" t="s">
        <v>61</v>
      </c>
      <c r="I27" s="1" t="s">
        <v>48</v>
      </c>
      <c r="J27" s="4">
        <v>2</v>
      </c>
      <c r="K27" s="4">
        <v>2</v>
      </c>
      <c r="L27" s="4">
        <v>3</v>
      </c>
      <c r="M27" s="4">
        <v>5</v>
      </c>
    </row>
    <row r="28" spans="1:13" ht="11.25" customHeight="1">
      <c r="A28" s="3" t="s">
        <v>56</v>
      </c>
      <c r="B28" s="1" t="s">
        <v>40</v>
      </c>
      <c r="C28" s="4">
        <v>2</v>
      </c>
      <c r="D28" s="4">
        <v>2</v>
      </c>
      <c r="E28" s="4">
        <v>3</v>
      </c>
      <c r="F28" s="4">
        <v>4</v>
      </c>
      <c r="H28" s="30" t="s">
        <v>101</v>
      </c>
      <c r="I28" s="1" t="s">
        <v>102</v>
      </c>
      <c r="J28" s="4">
        <v>2</v>
      </c>
      <c r="K28" s="4">
        <v>2</v>
      </c>
      <c r="L28" s="4">
        <v>3</v>
      </c>
      <c r="M28" s="4">
        <v>4</v>
      </c>
    </row>
    <row r="29" spans="1:13" ht="13.5" customHeight="1">
      <c r="A29" s="3" t="s">
        <v>57</v>
      </c>
      <c r="B29" s="1" t="s">
        <v>43</v>
      </c>
      <c r="C29" s="4">
        <v>3</v>
      </c>
      <c r="D29" s="4">
        <v>0</v>
      </c>
      <c r="E29" s="4">
        <v>3</v>
      </c>
      <c r="F29" s="4">
        <v>4</v>
      </c>
      <c r="H29" s="1" t="s">
        <v>103</v>
      </c>
      <c r="I29" s="1" t="s">
        <v>104</v>
      </c>
      <c r="J29" s="4">
        <v>2</v>
      </c>
      <c r="K29" s="4">
        <v>2</v>
      </c>
      <c r="L29" s="4">
        <v>3</v>
      </c>
      <c r="M29" s="4">
        <v>5</v>
      </c>
    </row>
    <row r="30" spans="1:13" ht="13.5" customHeight="1">
      <c r="A30" s="3" t="s">
        <v>105</v>
      </c>
      <c r="B30" s="1" t="s">
        <v>106</v>
      </c>
      <c r="C30" s="4">
        <v>2</v>
      </c>
      <c r="D30" s="4">
        <v>2</v>
      </c>
      <c r="E30" s="4">
        <v>3</v>
      </c>
      <c r="F30" s="4">
        <v>6</v>
      </c>
      <c r="H30" s="1" t="s">
        <v>515</v>
      </c>
      <c r="I30" s="1" t="s">
        <v>502</v>
      </c>
      <c r="J30" s="4">
        <v>2</v>
      </c>
      <c r="K30" s="4">
        <v>0</v>
      </c>
      <c r="L30" s="4">
        <v>2</v>
      </c>
      <c r="M30" s="4">
        <v>3</v>
      </c>
    </row>
    <row r="31" spans="1:13" ht="13.5" customHeight="1">
      <c r="A31" s="3" t="s">
        <v>514</v>
      </c>
      <c r="B31" s="1" t="s">
        <v>49</v>
      </c>
      <c r="C31" s="4">
        <v>2</v>
      </c>
      <c r="D31" s="4">
        <v>0</v>
      </c>
      <c r="E31" s="4">
        <v>2</v>
      </c>
      <c r="F31" s="4">
        <v>4</v>
      </c>
      <c r="H31" s="1" t="s">
        <v>62</v>
      </c>
      <c r="I31" s="1" t="s">
        <v>45</v>
      </c>
      <c r="J31" s="4">
        <v>2</v>
      </c>
      <c r="K31" s="4">
        <v>0</v>
      </c>
      <c r="L31" s="4">
        <v>2</v>
      </c>
      <c r="M31" s="4">
        <v>3</v>
      </c>
    </row>
    <row r="32" spans="1:13" ht="12.75" customHeight="1">
      <c r="A32" s="3"/>
      <c r="B32" s="1"/>
      <c r="C32" s="4"/>
      <c r="D32" s="4"/>
      <c r="E32" s="4"/>
      <c r="F32" s="4"/>
      <c r="H32" s="1" t="s">
        <v>91</v>
      </c>
      <c r="I32" s="1" t="s">
        <v>107</v>
      </c>
      <c r="J32" s="4">
        <v>0</v>
      </c>
      <c r="K32" s="4">
        <v>0</v>
      </c>
      <c r="L32" s="4">
        <v>0</v>
      </c>
      <c r="M32" s="4">
        <v>4</v>
      </c>
    </row>
    <row r="33" spans="1:13" ht="10.5">
      <c r="A33" s="141" t="s">
        <v>19</v>
      </c>
      <c r="B33" s="141"/>
      <c r="C33" s="2">
        <f>SUM(C25:C31)</f>
        <v>16</v>
      </c>
      <c r="D33" s="2">
        <f>SUM(D25:D31)</f>
        <v>8</v>
      </c>
      <c r="E33" s="2">
        <f>SUM(E25:E31)</f>
        <v>20</v>
      </c>
      <c r="F33" s="2">
        <f>SUM(F25:F32)</f>
        <v>30</v>
      </c>
      <c r="H33" s="141" t="s">
        <v>19</v>
      </c>
      <c r="I33" s="141"/>
      <c r="J33" s="2">
        <f>SUM(J25:J32)</f>
        <v>14</v>
      </c>
      <c r="K33" s="2">
        <f>SUM(K25:K32)</f>
        <v>10</v>
      </c>
      <c r="L33" s="2">
        <f>SUM(L25:L32)</f>
        <v>19</v>
      </c>
      <c r="M33" s="2">
        <f>SUM(M25:M32)</f>
        <v>34</v>
      </c>
    </row>
    <row r="34" spans="3:13" ht="12.75" customHeight="1">
      <c r="C34" s="9"/>
      <c r="D34" s="9"/>
      <c r="E34" s="56"/>
      <c r="F34" s="56"/>
      <c r="M34" s="53"/>
    </row>
    <row r="35" spans="1:13" ht="12.75">
      <c r="A35" s="137" t="s">
        <v>558</v>
      </c>
      <c r="B35" s="138"/>
      <c r="C35" s="138"/>
      <c r="D35" s="138"/>
      <c r="E35" s="138"/>
      <c r="F35" s="139"/>
      <c r="H35" s="137" t="s">
        <v>559</v>
      </c>
      <c r="I35" s="138"/>
      <c r="J35" s="138"/>
      <c r="K35" s="138"/>
      <c r="L35" s="138"/>
      <c r="M35" s="139"/>
    </row>
    <row r="36" spans="1:13" ht="11.25" customHeight="1">
      <c r="A36" s="10" t="s">
        <v>14</v>
      </c>
      <c r="B36" s="2" t="s">
        <v>18</v>
      </c>
      <c r="C36" s="2" t="s">
        <v>15</v>
      </c>
      <c r="D36" s="2" t="s">
        <v>16</v>
      </c>
      <c r="E36" s="2" t="s">
        <v>17</v>
      </c>
      <c r="F36" s="2" t="s">
        <v>504</v>
      </c>
      <c r="H36" s="10" t="s">
        <v>14</v>
      </c>
      <c r="I36" s="38" t="s">
        <v>18</v>
      </c>
      <c r="J36" s="2" t="s">
        <v>15</v>
      </c>
      <c r="K36" s="2" t="s">
        <v>16</v>
      </c>
      <c r="L36" s="2" t="s">
        <v>17</v>
      </c>
      <c r="M36" s="2" t="s">
        <v>504</v>
      </c>
    </row>
    <row r="37" spans="1:13" ht="11.25" customHeight="1">
      <c r="A37" s="10" t="s">
        <v>108</v>
      </c>
      <c r="B37" s="1" t="s">
        <v>109</v>
      </c>
      <c r="C37" s="4">
        <v>1</v>
      </c>
      <c r="D37" s="4">
        <v>2</v>
      </c>
      <c r="E37" s="4">
        <v>2</v>
      </c>
      <c r="F37" s="4">
        <v>6</v>
      </c>
      <c r="H37" s="10" t="s">
        <v>110</v>
      </c>
      <c r="I37" s="1" t="s">
        <v>117</v>
      </c>
      <c r="J37" s="4">
        <v>1</v>
      </c>
      <c r="K37" s="4">
        <v>2</v>
      </c>
      <c r="L37" s="39">
        <v>2</v>
      </c>
      <c r="M37" s="4">
        <v>5</v>
      </c>
    </row>
    <row r="38" spans="1:16" ht="11.25" customHeight="1">
      <c r="A38" s="10" t="s">
        <v>112</v>
      </c>
      <c r="B38" s="1" t="s">
        <v>121</v>
      </c>
      <c r="C38" s="4">
        <v>1</v>
      </c>
      <c r="D38" s="4">
        <v>2</v>
      </c>
      <c r="E38" s="4">
        <v>2</v>
      </c>
      <c r="F38" s="4">
        <v>5</v>
      </c>
      <c r="H38" s="10" t="s">
        <v>114</v>
      </c>
      <c r="I38" s="10" t="s">
        <v>126</v>
      </c>
      <c r="J38" s="4">
        <v>2</v>
      </c>
      <c r="K38" s="4">
        <v>2</v>
      </c>
      <c r="L38" s="39">
        <v>3</v>
      </c>
      <c r="M38" s="4">
        <v>7</v>
      </c>
      <c r="P38" s="87"/>
    </row>
    <row r="39" spans="1:17" ht="11.25" customHeight="1">
      <c r="A39" s="10" t="s">
        <v>116</v>
      </c>
      <c r="B39" s="1" t="s">
        <v>124</v>
      </c>
      <c r="C39" s="4">
        <v>3</v>
      </c>
      <c r="D39" s="4">
        <v>0</v>
      </c>
      <c r="E39" s="4">
        <v>3</v>
      </c>
      <c r="F39" s="4">
        <v>5</v>
      </c>
      <c r="H39" s="10" t="s">
        <v>118</v>
      </c>
      <c r="I39" s="1" t="s">
        <v>132</v>
      </c>
      <c r="J39" s="4">
        <v>2</v>
      </c>
      <c r="K39" s="4">
        <v>2</v>
      </c>
      <c r="L39" s="4">
        <v>3</v>
      </c>
      <c r="M39" s="4">
        <v>6</v>
      </c>
      <c r="P39" s="87"/>
      <c r="Q39" s="87"/>
    </row>
    <row r="40" spans="1:17" ht="11.25" customHeight="1">
      <c r="A40" s="10" t="s">
        <v>120</v>
      </c>
      <c r="B40" s="1" t="s">
        <v>616</v>
      </c>
      <c r="C40" s="4">
        <v>3</v>
      </c>
      <c r="D40" s="4">
        <v>0</v>
      </c>
      <c r="E40" s="4">
        <v>3</v>
      </c>
      <c r="F40" s="4">
        <v>6</v>
      </c>
      <c r="H40" s="1"/>
      <c r="I40" s="37" t="s">
        <v>627</v>
      </c>
      <c r="J40" s="4"/>
      <c r="K40" s="4"/>
      <c r="L40" s="39">
        <v>6</v>
      </c>
      <c r="M40" s="4">
        <v>12</v>
      </c>
      <c r="P40" s="87"/>
      <c r="Q40" s="87"/>
    </row>
    <row r="41" spans="1:13" ht="11.25" customHeight="1">
      <c r="A41" s="10"/>
      <c r="B41" s="37" t="s">
        <v>627</v>
      </c>
      <c r="C41" s="4"/>
      <c r="D41" s="4"/>
      <c r="E41" s="4">
        <v>4</v>
      </c>
      <c r="F41" s="4">
        <v>8</v>
      </c>
      <c r="H41" s="10"/>
      <c r="I41" s="37" t="s">
        <v>731</v>
      </c>
      <c r="J41" s="11"/>
      <c r="K41" s="11"/>
      <c r="L41" s="11">
        <v>3</v>
      </c>
      <c r="M41" s="4"/>
    </row>
    <row r="42" spans="1:13" ht="12.75" customHeight="1">
      <c r="A42" s="10"/>
      <c r="B42" s="37" t="s">
        <v>731</v>
      </c>
      <c r="C42" s="11"/>
      <c r="D42" s="11"/>
      <c r="E42" s="11">
        <v>3</v>
      </c>
      <c r="F42" s="4"/>
      <c r="H42" s="10" t="s">
        <v>75</v>
      </c>
      <c r="I42" s="10" t="s">
        <v>23</v>
      </c>
      <c r="J42" s="4">
        <v>0</v>
      </c>
      <c r="K42" s="4">
        <v>0</v>
      </c>
      <c r="L42" s="39">
        <v>0</v>
      </c>
      <c r="M42" s="4">
        <v>8</v>
      </c>
    </row>
    <row r="43" spans="1:13" ht="10.5">
      <c r="A43" s="141" t="s">
        <v>19</v>
      </c>
      <c r="B43" s="141"/>
      <c r="C43" s="2">
        <f>SUM(C37:C42)</f>
        <v>8</v>
      </c>
      <c r="D43" s="2">
        <f>SUM(D37:D42)</f>
        <v>4</v>
      </c>
      <c r="E43" s="2">
        <f>SUM(E37:E42)</f>
        <v>17</v>
      </c>
      <c r="F43" s="2">
        <f>SUM(F37:F42)</f>
        <v>30</v>
      </c>
      <c r="H43" s="141" t="s">
        <v>19</v>
      </c>
      <c r="I43" s="141"/>
      <c r="J43" s="2">
        <f>SUM(J37:J42)</f>
        <v>5</v>
      </c>
      <c r="K43" s="2">
        <f>SUM(K37:K42)</f>
        <v>6</v>
      </c>
      <c r="L43" s="2">
        <f>SUM(L37:L42)</f>
        <v>17</v>
      </c>
      <c r="M43" s="2">
        <f>SUM(M37:M42)</f>
        <v>38</v>
      </c>
    </row>
    <row r="44" spans="3:4" ht="12.75" customHeight="1">
      <c r="C44" s="41"/>
      <c r="D44" s="41"/>
    </row>
    <row r="45" spans="1:13" ht="12.75">
      <c r="A45" s="137" t="s">
        <v>560</v>
      </c>
      <c r="B45" s="138"/>
      <c r="C45" s="138"/>
      <c r="D45" s="138"/>
      <c r="E45" s="138"/>
      <c r="F45" s="139"/>
      <c r="H45" s="137" t="s">
        <v>561</v>
      </c>
      <c r="I45" s="138"/>
      <c r="J45" s="138"/>
      <c r="K45" s="138"/>
      <c r="L45" s="138"/>
      <c r="M45" s="138"/>
    </row>
    <row r="46" spans="1:13" ht="10.5">
      <c r="A46" s="10" t="s">
        <v>14</v>
      </c>
      <c r="B46" s="2" t="s">
        <v>18</v>
      </c>
      <c r="C46" s="2" t="s">
        <v>15</v>
      </c>
      <c r="D46" s="2" t="s">
        <v>16</v>
      </c>
      <c r="E46" s="2" t="s">
        <v>17</v>
      </c>
      <c r="F46" s="2" t="s">
        <v>504</v>
      </c>
      <c r="H46" s="1" t="s">
        <v>14</v>
      </c>
      <c r="I46" s="2" t="s">
        <v>18</v>
      </c>
      <c r="J46" s="2" t="s">
        <v>15</v>
      </c>
      <c r="K46" s="2" t="s">
        <v>16</v>
      </c>
      <c r="L46" s="2" t="s">
        <v>17</v>
      </c>
      <c r="M46" s="2" t="s">
        <v>504</v>
      </c>
    </row>
    <row r="47" spans="1:13" ht="10.5">
      <c r="A47" s="10" t="s">
        <v>128</v>
      </c>
      <c r="B47" s="1" t="s">
        <v>665</v>
      </c>
      <c r="C47" s="4">
        <v>2</v>
      </c>
      <c r="D47" s="4">
        <v>2</v>
      </c>
      <c r="E47" s="4">
        <v>3</v>
      </c>
      <c r="F47" s="4">
        <v>5</v>
      </c>
      <c r="H47" s="1" t="s">
        <v>129</v>
      </c>
      <c r="I47" s="28" t="s">
        <v>130</v>
      </c>
      <c r="J47" s="43">
        <v>2</v>
      </c>
      <c r="K47" s="25">
        <v>2</v>
      </c>
      <c r="L47" s="25">
        <v>3</v>
      </c>
      <c r="M47" s="25">
        <v>4</v>
      </c>
    </row>
    <row r="48" spans="1:13" ht="10.5">
      <c r="A48" s="10" t="s">
        <v>131</v>
      </c>
      <c r="B48" s="1" t="s">
        <v>136</v>
      </c>
      <c r="C48" s="4">
        <v>2</v>
      </c>
      <c r="D48" s="4">
        <v>2</v>
      </c>
      <c r="E48" s="4">
        <v>3</v>
      </c>
      <c r="F48" s="4">
        <v>5</v>
      </c>
      <c r="H48" s="1" t="s">
        <v>133</v>
      </c>
      <c r="I48" s="28" t="s">
        <v>134</v>
      </c>
      <c r="J48" s="43">
        <v>2</v>
      </c>
      <c r="K48" s="25">
        <v>2</v>
      </c>
      <c r="L48" s="25">
        <v>3</v>
      </c>
      <c r="M48" s="25">
        <v>4</v>
      </c>
    </row>
    <row r="49" spans="1:13" ht="11.25" customHeight="1">
      <c r="A49" s="10" t="s">
        <v>135</v>
      </c>
      <c r="B49" s="1" t="s">
        <v>139</v>
      </c>
      <c r="C49" s="4">
        <v>2</v>
      </c>
      <c r="D49" s="4">
        <v>0</v>
      </c>
      <c r="E49" s="4">
        <v>2</v>
      </c>
      <c r="F49" s="4">
        <v>4</v>
      </c>
      <c r="H49" s="1" t="s">
        <v>137</v>
      </c>
      <c r="I49" s="22" t="s">
        <v>666</v>
      </c>
      <c r="J49" s="43">
        <v>2</v>
      </c>
      <c r="K49" s="25">
        <v>2</v>
      </c>
      <c r="L49" s="25">
        <v>3</v>
      </c>
      <c r="M49" s="25">
        <v>5</v>
      </c>
    </row>
    <row r="50" spans="1:13" ht="11.25" customHeight="1">
      <c r="A50" s="10" t="s">
        <v>138</v>
      </c>
      <c r="B50" s="1" t="s">
        <v>148</v>
      </c>
      <c r="C50" s="4">
        <v>0</v>
      </c>
      <c r="D50" s="4">
        <v>4</v>
      </c>
      <c r="E50" s="4">
        <v>2</v>
      </c>
      <c r="F50" s="4">
        <v>5</v>
      </c>
      <c r="H50" s="1" t="s">
        <v>140</v>
      </c>
      <c r="I50" s="28" t="s">
        <v>150</v>
      </c>
      <c r="J50" s="43">
        <v>0</v>
      </c>
      <c r="K50" s="25">
        <v>4</v>
      </c>
      <c r="L50" s="25">
        <v>2</v>
      </c>
      <c r="M50" s="25">
        <v>6</v>
      </c>
    </row>
    <row r="51" spans="1:13" ht="11.25" customHeight="1">
      <c r="A51" s="10" t="s">
        <v>142</v>
      </c>
      <c r="B51" s="1" t="s">
        <v>676</v>
      </c>
      <c r="C51" s="4">
        <v>1</v>
      </c>
      <c r="D51" s="4">
        <v>2</v>
      </c>
      <c r="E51" s="4">
        <v>2</v>
      </c>
      <c r="F51" s="4">
        <v>4</v>
      </c>
      <c r="H51" s="1"/>
      <c r="I51" s="37" t="s">
        <v>627</v>
      </c>
      <c r="J51" s="44"/>
      <c r="K51" s="44"/>
      <c r="L51" s="25">
        <v>4</v>
      </c>
      <c r="M51" s="25">
        <v>6</v>
      </c>
    </row>
    <row r="52" spans="1:13" ht="10.5">
      <c r="A52" s="10"/>
      <c r="B52" s="37" t="s">
        <v>627</v>
      </c>
      <c r="C52" s="4"/>
      <c r="D52" s="4"/>
      <c r="E52" s="4">
        <v>2</v>
      </c>
      <c r="F52" s="4">
        <v>4</v>
      </c>
      <c r="H52" s="3" t="s">
        <v>744</v>
      </c>
      <c r="I52" s="1" t="s">
        <v>741</v>
      </c>
      <c r="J52" s="5">
        <v>2</v>
      </c>
      <c r="K52" s="5">
        <v>0</v>
      </c>
      <c r="L52" s="5">
        <v>2</v>
      </c>
      <c r="M52" s="23">
        <v>2</v>
      </c>
    </row>
    <row r="53" spans="1:13" ht="12.75" customHeight="1">
      <c r="A53" s="10"/>
      <c r="B53" s="37" t="s">
        <v>50</v>
      </c>
      <c r="C53" s="4"/>
      <c r="D53" s="4"/>
      <c r="E53" s="65" t="s">
        <v>755</v>
      </c>
      <c r="F53" s="4">
        <v>3</v>
      </c>
      <c r="H53" s="1"/>
      <c r="I53" s="37" t="s">
        <v>50</v>
      </c>
      <c r="J53" s="43"/>
      <c r="K53" s="25"/>
      <c r="L53" s="66" t="s">
        <v>755</v>
      </c>
      <c r="M53" s="25">
        <v>3</v>
      </c>
    </row>
    <row r="54" spans="1:13" ht="10.5">
      <c r="A54" s="141" t="s">
        <v>19</v>
      </c>
      <c r="B54" s="141"/>
      <c r="C54" s="2">
        <f>SUM(C47:C53)</f>
        <v>7</v>
      </c>
      <c r="D54" s="2">
        <f>SUM(D47:D53)</f>
        <v>10</v>
      </c>
      <c r="E54" s="2">
        <f>SUM(E47:E53)</f>
        <v>14</v>
      </c>
      <c r="F54" s="2">
        <f>SUM(F47:F53)</f>
        <v>30</v>
      </c>
      <c r="H54" s="141" t="s">
        <v>19</v>
      </c>
      <c r="I54" s="141"/>
      <c r="J54" s="2">
        <f>SUM(J47:J53)</f>
        <v>8</v>
      </c>
      <c r="K54" s="2">
        <f>SUM(K47:K53)</f>
        <v>10</v>
      </c>
      <c r="L54" s="2">
        <f>SUM(L47:L53)</f>
        <v>17</v>
      </c>
      <c r="M54" s="2">
        <f>SUM(M47:M53)</f>
        <v>30</v>
      </c>
    </row>
    <row r="55" spans="8:13" ht="13.5" customHeight="1">
      <c r="H55" s="6"/>
      <c r="I55" s="6"/>
      <c r="J55" s="6"/>
      <c r="K55" s="6"/>
      <c r="L55" s="6"/>
      <c r="M55" s="6"/>
    </row>
    <row r="56" spans="3:6" ht="13.5" customHeight="1">
      <c r="C56" s="9"/>
      <c r="D56" s="9"/>
      <c r="E56" s="9"/>
      <c r="F56" s="9"/>
    </row>
    <row r="57" spans="2:13" ht="13.5" customHeight="1">
      <c r="B57" s="26"/>
      <c r="C57" s="135"/>
      <c r="D57" s="135"/>
      <c r="E57" s="135"/>
      <c r="F57" s="27"/>
      <c r="I57" s="71" t="s">
        <v>19</v>
      </c>
      <c r="J57" s="140">
        <f>E20+L20+E33+L33+E43+L43+E54+L54</f>
        <v>135</v>
      </c>
      <c r="K57" s="140"/>
      <c r="L57" s="140"/>
      <c r="M57" s="140"/>
    </row>
    <row r="58" spans="2:13" ht="13.5" customHeight="1">
      <c r="B58" s="26"/>
      <c r="C58" s="135"/>
      <c r="D58" s="135"/>
      <c r="E58" s="135"/>
      <c r="F58" s="27"/>
      <c r="I58" s="71" t="s">
        <v>506</v>
      </c>
      <c r="J58" s="140">
        <f>F20+M20+F33+M33+F43+M43+F54+M54</f>
        <v>252</v>
      </c>
      <c r="K58" s="140"/>
      <c r="L58" s="140"/>
      <c r="M58" s="140"/>
    </row>
    <row r="59" spans="2:13" ht="11.25" customHeight="1">
      <c r="B59" s="26"/>
      <c r="C59" s="135"/>
      <c r="D59" s="135"/>
      <c r="E59" s="135"/>
      <c r="F59" s="27"/>
      <c r="I59" s="6"/>
      <c r="J59" s="6"/>
      <c r="K59" s="6"/>
      <c r="L59" s="6"/>
      <c r="M59" s="8"/>
    </row>
    <row r="60" spans="1:13" ht="11.25" customHeight="1">
      <c r="A60" s="134" t="s">
        <v>562</v>
      </c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</row>
    <row r="61" spans="9:13" ht="11.25" customHeight="1">
      <c r="I61" s="82"/>
      <c r="J61" s="83"/>
      <c r="K61" s="8"/>
      <c r="L61" s="8"/>
      <c r="M61" s="8"/>
    </row>
    <row r="62" spans="1:13" ht="11.25" customHeight="1">
      <c r="A62" s="148" t="s">
        <v>587</v>
      </c>
      <c r="B62" s="149"/>
      <c r="C62" s="149"/>
      <c r="D62" s="149"/>
      <c r="E62" s="149"/>
      <c r="F62" s="150"/>
      <c r="H62" s="133" t="s">
        <v>588</v>
      </c>
      <c r="I62" s="133"/>
      <c r="J62" s="133"/>
      <c r="K62" s="133"/>
      <c r="L62" s="133"/>
      <c r="M62" s="133"/>
    </row>
    <row r="63" spans="1:13" ht="11.25" customHeight="1">
      <c r="A63" s="4" t="s">
        <v>14</v>
      </c>
      <c r="B63" s="2" t="s">
        <v>18</v>
      </c>
      <c r="C63" s="2" t="s">
        <v>15</v>
      </c>
      <c r="D63" s="2" t="s">
        <v>16</v>
      </c>
      <c r="E63" s="2" t="s">
        <v>17</v>
      </c>
      <c r="F63" s="2" t="s">
        <v>504</v>
      </c>
      <c r="H63" s="4" t="s">
        <v>14</v>
      </c>
      <c r="I63" s="2" t="s">
        <v>18</v>
      </c>
      <c r="J63" s="2" t="s">
        <v>15</v>
      </c>
      <c r="K63" s="2" t="s">
        <v>16</v>
      </c>
      <c r="L63" s="2" t="s">
        <v>17</v>
      </c>
      <c r="M63" s="2" t="s">
        <v>504</v>
      </c>
    </row>
    <row r="64" spans="1:13" ht="11.25" customHeight="1">
      <c r="A64" s="10" t="s">
        <v>123</v>
      </c>
      <c r="B64" s="1" t="s">
        <v>113</v>
      </c>
      <c r="C64" s="4">
        <v>1</v>
      </c>
      <c r="D64" s="4">
        <v>2</v>
      </c>
      <c r="E64" s="4">
        <v>2</v>
      </c>
      <c r="F64" s="4">
        <v>4</v>
      </c>
      <c r="G64" s="89"/>
      <c r="H64" s="10" t="s">
        <v>122</v>
      </c>
      <c r="I64" s="10" t="s">
        <v>503</v>
      </c>
      <c r="J64" s="4">
        <v>2</v>
      </c>
      <c r="K64" s="4">
        <v>0</v>
      </c>
      <c r="L64" s="4">
        <v>2</v>
      </c>
      <c r="M64" s="4">
        <v>4</v>
      </c>
    </row>
    <row r="65" spans="1:13" ht="11.25" customHeight="1">
      <c r="A65" s="10" t="s">
        <v>127</v>
      </c>
      <c r="B65" s="10" t="s">
        <v>119</v>
      </c>
      <c r="C65" s="4">
        <v>1</v>
      </c>
      <c r="D65" s="4">
        <v>2</v>
      </c>
      <c r="E65" s="4">
        <v>2</v>
      </c>
      <c r="F65" s="4">
        <v>4</v>
      </c>
      <c r="G65" s="90"/>
      <c r="H65" s="1" t="s">
        <v>125</v>
      </c>
      <c r="I65" s="1" t="s">
        <v>609</v>
      </c>
      <c r="J65" s="4">
        <v>2</v>
      </c>
      <c r="K65" s="4">
        <v>0</v>
      </c>
      <c r="L65" s="4">
        <v>2</v>
      </c>
      <c r="M65" s="4">
        <v>4</v>
      </c>
    </row>
    <row r="66" spans="1:13" ht="11.25" customHeight="1">
      <c r="A66" s="10" t="s">
        <v>617</v>
      </c>
      <c r="B66" s="10" t="s">
        <v>111</v>
      </c>
      <c r="C66" s="4">
        <v>1</v>
      </c>
      <c r="D66" s="4">
        <v>2</v>
      </c>
      <c r="E66" s="4">
        <v>2</v>
      </c>
      <c r="F66" s="4">
        <v>4</v>
      </c>
      <c r="G66" s="90"/>
      <c r="H66" s="1" t="s">
        <v>622</v>
      </c>
      <c r="I66" s="10" t="s">
        <v>667</v>
      </c>
      <c r="J66" s="4">
        <v>1</v>
      </c>
      <c r="K66" s="4">
        <v>2</v>
      </c>
      <c r="L66" s="4">
        <v>2</v>
      </c>
      <c r="M66" s="4">
        <v>4</v>
      </c>
    </row>
    <row r="67" spans="1:13" ht="11.25" customHeight="1">
      <c r="A67" s="10" t="s">
        <v>618</v>
      </c>
      <c r="B67" s="10" t="s">
        <v>610</v>
      </c>
      <c r="C67" s="4">
        <v>1</v>
      </c>
      <c r="D67" s="4">
        <v>2</v>
      </c>
      <c r="E67" s="4">
        <v>2</v>
      </c>
      <c r="F67" s="4">
        <v>4</v>
      </c>
      <c r="G67" s="90"/>
      <c r="H67" s="1" t="s">
        <v>623</v>
      </c>
      <c r="I67" s="1" t="s">
        <v>611</v>
      </c>
      <c r="J67" s="4">
        <v>1</v>
      </c>
      <c r="K67" s="4">
        <v>2</v>
      </c>
      <c r="L67" s="4">
        <v>2</v>
      </c>
      <c r="M67" s="4">
        <v>4</v>
      </c>
    </row>
    <row r="68" spans="1:13" ht="11.25" customHeight="1">
      <c r="A68" s="10" t="s">
        <v>619</v>
      </c>
      <c r="B68" s="10" t="s">
        <v>115</v>
      </c>
      <c r="C68" s="4">
        <v>1</v>
      </c>
      <c r="D68" s="4">
        <v>2</v>
      </c>
      <c r="E68" s="4">
        <v>2</v>
      </c>
      <c r="F68" s="4">
        <v>4</v>
      </c>
      <c r="G68" s="90"/>
      <c r="H68" s="1" t="s">
        <v>624</v>
      </c>
      <c r="I68" s="1" t="s">
        <v>612</v>
      </c>
      <c r="J68" s="4">
        <v>1</v>
      </c>
      <c r="K68" s="4">
        <v>2</v>
      </c>
      <c r="L68" s="4">
        <v>2</v>
      </c>
      <c r="M68" s="4">
        <v>4</v>
      </c>
    </row>
    <row r="69" spans="1:13" ht="11.25" customHeight="1">
      <c r="A69" s="7"/>
      <c r="B69" s="7"/>
      <c r="C69" s="8"/>
      <c r="D69" s="8"/>
      <c r="E69" s="8"/>
      <c r="F69" s="8"/>
      <c r="G69" s="90"/>
      <c r="H69" s="1" t="s">
        <v>677</v>
      </c>
      <c r="I69" s="1" t="s">
        <v>615</v>
      </c>
      <c r="J69" s="4">
        <v>2</v>
      </c>
      <c r="K69" s="4">
        <v>0</v>
      </c>
      <c r="L69" s="4">
        <v>2</v>
      </c>
      <c r="M69" s="4">
        <v>4</v>
      </c>
    </row>
    <row r="70" spans="3:6" ht="11.25" customHeight="1">
      <c r="C70" s="9"/>
      <c r="D70" s="9"/>
      <c r="E70" s="56"/>
      <c r="F70" s="56"/>
    </row>
    <row r="71" spans="1:13" ht="11.25" customHeight="1">
      <c r="A71" s="148" t="s">
        <v>590</v>
      </c>
      <c r="B71" s="149"/>
      <c r="C71" s="149"/>
      <c r="D71" s="149"/>
      <c r="E71" s="149"/>
      <c r="F71" s="150"/>
      <c r="H71" s="133" t="s">
        <v>589</v>
      </c>
      <c r="I71" s="133"/>
      <c r="J71" s="133"/>
      <c r="K71" s="133"/>
      <c r="L71" s="133"/>
      <c r="M71" s="133"/>
    </row>
    <row r="72" spans="1:13" ht="11.25" customHeight="1">
      <c r="A72" s="4" t="s">
        <v>14</v>
      </c>
      <c r="B72" s="2" t="s">
        <v>18</v>
      </c>
      <c r="C72" s="2" t="s">
        <v>15</v>
      </c>
      <c r="D72" s="2" t="s">
        <v>16</v>
      </c>
      <c r="E72" s="2" t="s">
        <v>17</v>
      </c>
      <c r="F72" s="2" t="s">
        <v>504</v>
      </c>
      <c r="H72" s="4" t="s">
        <v>14</v>
      </c>
      <c r="I72" s="2" t="s">
        <v>18</v>
      </c>
      <c r="J72" s="2" t="s">
        <v>15</v>
      </c>
      <c r="K72" s="2" t="s">
        <v>16</v>
      </c>
      <c r="L72" s="2" t="s">
        <v>17</v>
      </c>
      <c r="M72" s="2" t="s">
        <v>504</v>
      </c>
    </row>
    <row r="73" spans="1:13" ht="11.25" customHeight="1">
      <c r="A73" s="10" t="s">
        <v>145</v>
      </c>
      <c r="B73" s="10" t="s">
        <v>143</v>
      </c>
      <c r="C73" s="4">
        <v>2</v>
      </c>
      <c r="D73" s="4">
        <v>0</v>
      </c>
      <c r="E73" s="4">
        <v>2</v>
      </c>
      <c r="F73" s="4">
        <v>4</v>
      </c>
      <c r="G73" s="91"/>
      <c r="H73" s="1" t="s">
        <v>144</v>
      </c>
      <c r="I73" s="10" t="s">
        <v>613</v>
      </c>
      <c r="J73" s="43">
        <v>1</v>
      </c>
      <c r="K73" s="25">
        <v>2</v>
      </c>
      <c r="L73" s="25">
        <v>2</v>
      </c>
      <c r="M73" s="4">
        <v>3</v>
      </c>
    </row>
    <row r="74" spans="1:13" ht="11.25" customHeight="1">
      <c r="A74" s="10" t="s">
        <v>147</v>
      </c>
      <c r="B74" s="10" t="s">
        <v>675</v>
      </c>
      <c r="C74" s="4">
        <v>2</v>
      </c>
      <c r="D74" s="4">
        <v>0</v>
      </c>
      <c r="E74" s="4">
        <v>2</v>
      </c>
      <c r="F74" s="4">
        <v>4</v>
      </c>
      <c r="G74" s="91"/>
      <c r="H74" s="10" t="s">
        <v>146</v>
      </c>
      <c r="I74" s="10" t="s">
        <v>673</v>
      </c>
      <c r="J74" s="43">
        <v>2</v>
      </c>
      <c r="K74" s="25">
        <v>0</v>
      </c>
      <c r="L74" s="25">
        <v>2</v>
      </c>
      <c r="M74" s="4">
        <v>3</v>
      </c>
    </row>
    <row r="75" spans="1:13" ht="9.75" customHeight="1">
      <c r="A75" s="10" t="s">
        <v>620</v>
      </c>
      <c r="B75" s="1" t="s">
        <v>614</v>
      </c>
      <c r="C75" s="25">
        <v>1</v>
      </c>
      <c r="D75" s="25">
        <v>2</v>
      </c>
      <c r="E75" s="25">
        <v>2</v>
      </c>
      <c r="F75" s="25">
        <v>4</v>
      </c>
      <c r="G75" s="91"/>
      <c r="H75" s="1" t="s">
        <v>149</v>
      </c>
      <c r="I75" s="28" t="s">
        <v>141</v>
      </c>
      <c r="J75" s="25">
        <v>2</v>
      </c>
      <c r="K75" s="25">
        <v>0</v>
      </c>
      <c r="L75" s="25">
        <v>2</v>
      </c>
      <c r="M75" s="25">
        <v>3</v>
      </c>
    </row>
    <row r="76" spans="1:13" ht="15.75" customHeight="1">
      <c r="A76" s="10" t="s">
        <v>621</v>
      </c>
      <c r="B76" s="10" t="s">
        <v>668</v>
      </c>
      <c r="C76" s="4">
        <v>1</v>
      </c>
      <c r="D76" s="4">
        <v>2</v>
      </c>
      <c r="E76" s="4">
        <v>2</v>
      </c>
      <c r="F76" s="4">
        <v>4</v>
      </c>
      <c r="G76" s="91"/>
      <c r="H76" s="1" t="s">
        <v>625</v>
      </c>
      <c r="I76" s="1" t="s">
        <v>649</v>
      </c>
      <c r="J76" s="4">
        <v>2</v>
      </c>
      <c r="K76" s="4">
        <v>0</v>
      </c>
      <c r="L76" s="4">
        <v>2</v>
      </c>
      <c r="M76" s="4">
        <v>3</v>
      </c>
    </row>
    <row r="77" spans="2:12" ht="10.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20" ht="13.5">
      <c r="A78" s="132" t="s">
        <v>729</v>
      </c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92"/>
      <c r="O78" s="76"/>
      <c r="P78" s="92"/>
      <c r="Q78" s="93"/>
      <c r="R78" s="77"/>
      <c r="S78" s="77"/>
      <c r="T78" s="77"/>
    </row>
    <row r="79" spans="1:13" ht="12" customHeight="1">
      <c r="A79" s="78" t="s">
        <v>709</v>
      </c>
      <c r="B79" s="78" t="s">
        <v>699</v>
      </c>
      <c r="C79" s="79">
        <v>2</v>
      </c>
      <c r="D79" s="79">
        <v>2</v>
      </c>
      <c r="E79" s="79">
        <v>3</v>
      </c>
      <c r="F79" s="80">
        <v>3</v>
      </c>
      <c r="H79" s="78" t="s">
        <v>719</v>
      </c>
      <c r="I79" s="78" t="s">
        <v>699</v>
      </c>
      <c r="J79" s="79">
        <v>2</v>
      </c>
      <c r="K79" s="79">
        <v>2</v>
      </c>
      <c r="L79" s="79">
        <v>3</v>
      </c>
      <c r="M79" s="80">
        <v>3</v>
      </c>
    </row>
    <row r="80" spans="1:13" ht="12" customHeight="1">
      <c r="A80" s="78" t="s">
        <v>710</v>
      </c>
      <c r="B80" s="78" t="s">
        <v>700</v>
      </c>
      <c r="C80" s="79">
        <v>2</v>
      </c>
      <c r="D80" s="79">
        <v>2</v>
      </c>
      <c r="E80" s="79">
        <v>3</v>
      </c>
      <c r="F80" s="80">
        <v>3</v>
      </c>
      <c r="H80" s="78" t="s">
        <v>720</v>
      </c>
      <c r="I80" s="78" t="s">
        <v>700</v>
      </c>
      <c r="J80" s="79">
        <v>2</v>
      </c>
      <c r="K80" s="79">
        <v>2</v>
      </c>
      <c r="L80" s="79">
        <v>3</v>
      </c>
      <c r="M80" s="80">
        <v>3</v>
      </c>
    </row>
    <row r="81" spans="1:13" ht="12" customHeight="1">
      <c r="A81" s="78" t="s">
        <v>711</v>
      </c>
      <c r="B81" s="78" t="s">
        <v>701</v>
      </c>
      <c r="C81" s="79">
        <v>3</v>
      </c>
      <c r="D81" s="79">
        <v>0</v>
      </c>
      <c r="E81" s="79">
        <v>3</v>
      </c>
      <c r="F81" s="80">
        <v>3</v>
      </c>
      <c r="H81" s="78" t="s">
        <v>721</v>
      </c>
      <c r="I81" s="78" t="s">
        <v>701</v>
      </c>
      <c r="J81" s="79">
        <v>3</v>
      </c>
      <c r="K81" s="79">
        <v>0</v>
      </c>
      <c r="L81" s="79">
        <v>3</v>
      </c>
      <c r="M81" s="80">
        <v>3</v>
      </c>
    </row>
    <row r="82" spans="1:13" ht="12" customHeight="1">
      <c r="A82" s="78" t="s">
        <v>712</v>
      </c>
      <c r="B82" s="78" t="s">
        <v>702</v>
      </c>
      <c r="C82" s="79">
        <v>3</v>
      </c>
      <c r="D82" s="79">
        <v>0</v>
      </c>
      <c r="E82" s="79">
        <v>3</v>
      </c>
      <c r="F82" s="80">
        <v>3</v>
      </c>
      <c r="H82" s="78" t="s">
        <v>722</v>
      </c>
      <c r="I82" s="78" t="s">
        <v>702</v>
      </c>
      <c r="J82" s="79">
        <v>3</v>
      </c>
      <c r="K82" s="79">
        <v>0</v>
      </c>
      <c r="L82" s="79">
        <v>3</v>
      </c>
      <c r="M82" s="80">
        <v>3</v>
      </c>
    </row>
    <row r="83" spans="1:13" ht="12" customHeight="1">
      <c r="A83" s="78" t="s">
        <v>713</v>
      </c>
      <c r="B83" s="78" t="s">
        <v>703</v>
      </c>
      <c r="C83" s="79">
        <v>2</v>
      </c>
      <c r="D83" s="79">
        <v>2</v>
      </c>
      <c r="E83" s="79">
        <v>3</v>
      </c>
      <c r="F83" s="80">
        <v>3</v>
      </c>
      <c r="H83" s="78" t="s">
        <v>723</v>
      </c>
      <c r="I83" s="78" t="s">
        <v>703</v>
      </c>
      <c r="J83" s="79">
        <v>2</v>
      </c>
      <c r="K83" s="79">
        <v>2</v>
      </c>
      <c r="L83" s="79">
        <v>3</v>
      </c>
      <c r="M83" s="80">
        <v>3</v>
      </c>
    </row>
    <row r="84" spans="1:13" ht="12" customHeight="1">
      <c r="A84" s="78" t="s">
        <v>716</v>
      </c>
      <c r="B84" s="78" t="s">
        <v>704</v>
      </c>
      <c r="C84" s="79">
        <v>2</v>
      </c>
      <c r="D84" s="79">
        <v>2</v>
      </c>
      <c r="E84" s="79">
        <v>3</v>
      </c>
      <c r="F84" s="80">
        <v>3</v>
      </c>
      <c r="H84" s="78" t="s">
        <v>724</v>
      </c>
      <c r="I84" s="78" t="s">
        <v>704</v>
      </c>
      <c r="J84" s="79">
        <v>2</v>
      </c>
      <c r="K84" s="79">
        <v>2</v>
      </c>
      <c r="L84" s="79">
        <v>3</v>
      </c>
      <c r="M84" s="80">
        <v>3</v>
      </c>
    </row>
    <row r="85" spans="1:13" ht="12" customHeight="1">
      <c r="A85" s="78" t="s">
        <v>714</v>
      </c>
      <c r="B85" s="78" t="s">
        <v>705</v>
      </c>
      <c r="C85" s="79">
        <v>3</v>
      </c>
      <c r="D85" s="79">
        <v>0</v>
      </c>
      <c r="E85" s="79">
        <v>3</v>
      </c>
      <c r="F85" s="80">
        <v>3</v>
      </c>
      <c r="H85" s="78" t="s">
        <v>725</v>
      </c>
      <c r="I85" s="78" t="s">
        <v>705</v>
      </c>
      <c r="J85" s="79">
        <v>3</v>
      </c>
      <c r="K85" s="79">
        <v>0</v>
      </c>
      <c r="L85" s="79">
        <v>3</v>
      </c>
      <c r="M85" s="80">
        <v>3</v>
      </c>
    </row>
    <row r="86" spans="1:13" ht="12" customHeight="1">
      <c r="A86" s="78" t="s">
        <v>715</v>
      </c>
      <c r="B86" s="78" t="s">
        <v>706</v>
      </c>
      <c r="C86" s="79">
        <v>3</v>
      </c>
      <c r="D86" s="79">
        <v>0</v>
      </c>
      <c r="E86" s="79">
        <v>3</v>
      </c>
      <c r="F86" s="80">
        <v>3</v>
      </c>
      <c r="H86" s="78" t="s">
        <v>726</v>
      </c>
      <c r="I86" s="78" t="s">
        <v>706</v>
      </c>
      <c r="J86" s="79">
        <v>3</v>
      </c>
      <c r="K86" s="79">
        <v>0</v>
      </c>
      <c r="L86" s="79">
        <v>3</v>
      </c>
      <c r="M86" s="80">
        <v>3</v>
      </c>
    </row>
    <row r="87" spans="1:13" ht="12" customHeight="1">
      <c r="A87" s="78" t="s">
        <v>717</v>
      </c>
      <c r="B87" s="78" t="s">
        <v>707</v>
      </c>
      <c r="C87" s="79">
        <v>3</v>
      </c>
      <c r="D87" s="79">
        <v>0</v>
      </c>
      <c r="E87" s="79">
        <v>3</v>
      </c>
      <c r="F87" s="80">
        <v>3</v>
      </c>
      <c r="H87" s="78" t="s">
        <v>727</v>
      </c>
      <c r="I87" s="78" t="s">
        <v>707</v>
      </c>
      <c r="J87" s="79">
        <v>3</v>
      </c>
      <c r="K87" s="79">
        <v>0</v>
      </c>
      <c r="L87" s="79">
        <v>3</v>
      </c>
      <c r="M87" s="80">
        <v>3</v>
      </c>
    </row>
    <row r="88" spans="1:13" ht="12" customHeight="1">
      <c r="A88" s="78" t="s">
        <v>718</v>
      </c>
      <c r="B88" s="81" t="s">
        <v>708</v>
      </c>
      <c r="C88" s="79">
        <v>2</v>
      </c>
      <c r="D88" s="79">
        <v>2</v>
      </c>
      <c r="E88" s="79">
        <v>3</v>
      </c>
      <c r="F88" s="79">
        <v>3</v>
      </c>
      <c r="H88" s="78" t="s">
        <v>728</v>
      </c>
      <c r="I88" s="81" t="s">
        <v>708</v>
      </c>
      <c r="J88" s="79">
        <v>2</v>
      </c>
      <c r="K88" s="79">
        <v>2</v>
      </c>
      <c r="L88" s="79">
        <v>3</v>
      </c>
      <c r="M88" s="79">
        <v>3</v>
      </c>
    </row>
    <row r="89" spans="1:13" ht="12" customHeight="1">
      <c r="A89" s="78" t="s">
        <v>754</v>
      </c>
      <c r="B89" s="81" t="s">
        <v>760</v>
      </c>
      <c r="C89" s="79">
        <v>2</v>
      </c>
      <c r="D89" s="79">
        <v>0</v>
      </c>
      <c r="E89" s="79">
        <v>2</v>
      </c>
      <c r="F89" s="79">
        <v>3</v>
      </c>
      <c r="G89" s="1"/>
      <c r="H89" s="78" t="s">
        <v>756</v>
      </c>
      <c r="I89" s="81" t="s">
        <v>760</v>
      </c>
      <c r="J89" s="79">
        <v>2</v>
      </c>
      <c r="K89" s="79">
        <v>0</v>
      </c>
      <c r="L89" s="79">
        <v>2</v>
      </c>
      <c r="M89" s="79">
        <v>3</v>
      </c>
    </row>
    <row r="90" spans="2:12" ht="10.5">
      <c r="B90" s="147" t="s">
        <v>539</v>
      </c>
      <c r="C90" s="147"/>
      <c r="D90" s="147"/>
      <c r="E90" s="147"/>
      <c r="F90" s="147"/>
      <c r="G90" s="147"/>
      <c r="H90" s="147"/>
      <c r="I90" s="147"/>
      <c r="J90" s="147"/>
      <c r="K90" s="147"/>
      <c r="L90" s="147"/>
    </row>
    <row r="96" spans="3:7" ht="10.5">
      <c r="C96" s="9"/>
      <c r="D96" s="41"/>
      <c r="G96" s="42"/>
    </row>
    <row r="97" spans="3:7" ht="10.5">
      <c r="C97" s="9"/>
      <c r="G97" s="42"/>
    </row>
  </sheetData>
  <sheetProtection/>
  <mergeCells count="34">
    <mergeCell ref="A60:M60"/>
    <mergeCell ref="H71:M71"/>
    <mergeCell ref="A71:F71"/>
    <mergeCell ref="A6:F6"/>
    <mergeCell ref="A3:L3"/>
    <mergeCell ref="H6:M6"/>
    <mergeCell ref="A33:B33"/>
    <mergeCell ref="A78:M78"/>
    <mergeCell ref="H21:I21"/>
    <mergeCell ref="H45:M45"/>
    <mergeCell ref="J57:M57"/>
    <mergeCell ref="A20:B20"/>
    <mergeCell ref="H43:I43"/>
    <mergeCell ref="J58:M58"/>
    <mergeCell ref="H62:M62"/>
    <mergeCell ref="C58:E58"/>
    <mergeCell ref="H54:I54"/>
    <mergeCell ref="A1:M1"/>
    <mergeCell ref="A23:F23"/>
    <mergeCell ref="H23:M23"/>
    <mergeCell ref="A35:F35"/>
    <mergeCell ref="H35:M35"/>
    <mergeCell ref="A2:L2"/>
    <mergeCell ref="K5:M5"/>
    <mergeCell ref="B90:L90"/>
    <mergeCell ref="A4:L4"/>
    <mergeCell ref="A43:B43"/>
    <mergeCell ref="H33:I33"/>
    <mergeCell ref="A45:F45"/>
    <mergeCell ref="A54:B54"/>
    <mergeCell ref="C59:E59"/>
    <mergeCell ref="C57:E57"/>
    <mergeCell ref="H20:I20"/>
    <mergeCell ref="A62:F62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S84"/>
  <sheetViews>
    <sheetView view="pageBreakPreview" zoomScaleSheetLayoutView="100" zoomScalePageLayoutView="0" workbookViewId="0" topLeftCell="A1">
      <selection activeCell="A4" sqref="A4:L4"/>
    </sheetView>
  </sheetViews>
  <sheetFormatPr defaultColWidth="9.125" defaultRowHeight="12.75"/>
  <cols>
    <col min="1" max="1" width="9.25390625" style="40" customWidth="1"/>
    <col min="2" max="2" width="31.50390625" style="9" customWidth="1"/>
    <col min="3" max="4" width="2.75390625" style="42" customWidth="1"/>
    <col min="5" max="5" width="6.00390625" style="41" customWidth="1"/>
    <col min="6" max="6" width="5.25390625" style="41" customWidth="1"/>
    <col min="7" max="7" width="2.875" style="9" customWidth="1"/>
    <col min="8" max="8" width="8.00390625" style="9" customWidth="1"/>
    <col min="9" max="9" width="31.50390625" style="9" customWidth="1"/>
    <col min="10" max="11" width="2.75390625" style="9" customWidth="1"/>
    <col min="12" max="12" width="6.00390625" style="9" customWidth="1"/>
    <col min="13" max="13" width="5.125" style="42" customWidth="1"/>
    <col min="14" max="16384" width="9.125" style="6" customWidth="1"/>
  </cols>
  <sheetData>
    <row r="1" spans="1:13" ht="21.75" customHeight="1">
      <c r="A1" s="136" t="s">
        <v>785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12">
      <c r="A2" s="142" t="s">
        <v>24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70"/>
    </row>
    <row r="3" spans="1:13" ht="12">
      <c r="A3" s="142" t="s">
        <v>25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70"/>
    </row>
    <row r="4" spans="1:13" ht="12.75" customHeight="1">
      <c r="A4" s="142" t="s">
        <v>250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70"/>
    </row>
    <row r="5" spans="1:13" ht="12.75" customHeight="1">
      <c r="A5" s="68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70"/>
    </row>
    <row r="6" spans="1:13" ht="12.75">
      <c r="A6" s="137" t="s">
        <v>554</v>
      </c>
      <c r="B6" s="138"/>
      <c r="C6" s="138"/>
      <c r="D6" s="138"/>
      <c r="E6" s="138"/>
      <c r="F6" s="139"/>
      <c r="H6" s="137" t="s">
        <v>555</v>
      </c>
      <c r="I6" s="138"/>
      <c r="J6" s="138"/>
      <c r="K6" s="138"/>
      <c r="L6" s="138"/>
      <c r="M6" s="139"/>
    </row>
    <row r="7" spans="1:13" ht="10.5">
      <c r="A7" s="10" t="s">
        <v>14</v>
      </c>
      <c r="B7" s="2" t="s">
        <v>18</v>
      </c>
      <c r="C7" s="2" t="s">
        <v>15</v>
      </c>
      <c r="D7" s="2" t="s">
        <v>16</v>
      </c>
      <c r="E7" s="2" t="s">
        <v>17</v>
      </c>
      <c r="F7" s="2" t="s">
        <v>504</v>
      </c>
      <c r="H7" s="1" t="s">
        <v>14</v>
      </c>
      <c r="I7" s="2" t="s">
        <v>18</v>
      </c>
      <c r="J7" s="2" t="s">
        <v>15</v>
      </c>
      <c r="K7" s="2" t="s">
        <v>16</v>
      </c>
      <c r="L7" s="2" t="s">
        <v>17</v>
      </c>
      <c r="M7" s="2" t="s">
        <v>504</v>
      </c>
    </row>
    <row r="8" spans="1:13" ht="10.5">
      <c r="A8" s="30" t="s">
        <v>751</v>
      </c>
      <c r="B8" s="1" t="s">
        <v>752</v>
      </c>
      <c r="C8" s="4">
        <v>2</v>
      </c>
      <c r="D8" s="4">
        <v>0</v>
      </c>
      <c r="E8" s="4">
        <v>2</v>
      </c>
      <c r="F8" s="12">
        <v>2</v>
      </c>
      <c r="H8" s="30" t="s">
        <v>753</v>
      </c>
      <c r="I8" s="1" t="s">
        <v>752</v>
      </c>
      <c r="J8" s="4">
        <v>2</v>
      </c>
      <c r="K8" s="4">
        <v>0</v>
      </c>
      <c r="L8" s="4">
        <v>2</v>
      </c>
      <c r="M8" s="12">
        <v>2</v>
      </c>
    </row>
    <row r="9" spans="1:18" ht="11.25" customHeight="1">
      <c r="A9" s="30" t="s">
        <v>772</v>
      </c>
      <c r="B9" s="1" t="s">
        <v>696</v>
      </c>
      <c r="C9" s="5">
        <v>3</v>
      </c>
      <c r="D9" s="5">
        <v>2</v>
      </c>
      <c r="E9" s="5">
        <v>4</v>
      </c>
      <c r="F9" s="23">
        <v>6</v>
      </c>
      <c r="H9" s="1" t="s">
        <v>695</v>
      </c>
      <c r="I9" s="1" t="s">
        <v>435</v>
      </c>
      <c r="J9" s="4">
        <v>2</v>
      </c>
      <c r="K9" s="4">
        <v>0</v>
      </c>
      <c r="L9" s="4">
        <v>2</v>
      </c>
      <c r="M9" s="12">
        <v>4</v>
      </c>
      <c r="N9" s="45"/>
      <c r="O9" s="8"/>
      <c r="P9" s="8"/>
      <c r="Q9" s="8"/>
      <c r="R9" s="94"/>
    </row>
    <row r="10" spans="1:13" ht="11.25" customHeight="1">
      <c r="A10" s="30" t="s">
        <v>773</v>
      </c>
      <c r="B10" s="1" t="s">
        <v>781</v>
      </c>
      <c r="C10" s="5">
        <v>3</v>
      </c>
      <c r="D10" s="5">
        <v>2</v>
      </c>
      <c r="E10" s="5">
        <v>4</v>
      </c>
      <c r="F10" s="23">
        <v>6</v>
      </c>
      <c r="H10" s="30" t="s">
        <v>88</v>
      </c>
      <c r="I10" s="1" t="s">
        <v>37</v>
      </c>
      <c r="J10" s="4">
        <v>3</v>
      </c>
      <c r="K10" s="4">
        <v>0</v>
      </c>
      <c r="L10" s="4">
        <v>3</v>
      </c>
      <c r="M10" s="12">
        <v>4</v>
      </c>
    </row>
    <row r="11" spans="1:13" ht="11.25" customHeight="1">
      <c r="A11" s="3" t="s">
        <v>734</v>
      </c>
      <c r="B11" s="1" t="s">
        <v>34</v>
      </c>
      <c r="C11" s="4">
        <v>2</v>
      </c>
      <c r="D11" s="4">
        <v>2</v>
      </c>
      <c r="E11" s="4">
        <v>3</v>
      </c>
      <c r="F11" s="12">
        <v>4</v>
      </c>
      <c r="H11" s="1" t="s">
        <v>90</v>
      </c>
      <c r="I11" s="1" t="s">
        <v>38</v>
      </c>
      <c r="J11" s="4">
        <v>2</v>
      </c>
      <c r="K11" s="4">
        <v>0</v>
      </c>
      <c r="L11" s="4">
        <v>2</v>
      </c>
      <c r="M11" s="12">
        <v>3</v>
      </c>
    </row>
    <row r="12" spans="1:13" ht="11.25" customHeight="1">
      <c r="A12" s="3" t="s">
        <v>774</v>
      </c>
      <c r="B12" s="1" t="s">
        <v>33</v>
      </c>
      <c r="C12" s="4">
        <v>2</v>
      </c>
      <c r="D12" s="4">
        <v>2</v>
      </c>
      <c r="E12" s="4">
        <v>3</v>
      </c>
      <c r="F12" s="12">
        <v>5</v>
      </c>
      <c r="H12" s="3" t="s">
        <v>782</v>
      </c>
      <c r="I12" s="1" t="s">
        <v>29</v>
      </c>
      <c r="J12" s="4">
        <v>2</v>
      </c>
      <c r="K12" s="4">
        <v>2</v>
      </c>
      <c r="L12" s="4">
        <v>3</v>
      </c>
      <c r="M12" s="12">
        <v>4</v>
      </c>
    </row>
    <row r="13" spans="1:13" ht="11.25" customHeight="1">
      <c r="A13" s="30" t="s">
        <v>743</v>
      </c>
      <c r="B13" s="1" t="s">
        <v>740</v>
      </c>
      <c r="C13" s="5">
        <v>2</v>
      </c>
      <c r="D13" s="5">
        <v>0</v>
      </c>
      <c r="E13" s="5">
        <v>2</v>
      </c>
      <c r="F13" s="23">
        <v>1</v>
      </c>
      <c r="H13" s="1" t="s">
        <v>95</v>
      </c>
      <c r="I13" s="1" t="s">
        <v>251</v>
      </c>
      <c r="J13" s="4">
        <v>1</v>
      </c>
      <c r="K13" s="4">
        <v>2</v>
      </c>
      <c r="L13" s="4">
        <v>2</v>
      </c>
      <c r="M13" s="12">
        <v>4</v>
      </c>
    </row>
    <row r="14" spans="1:13" ht="11.25" customHeight="1">
      <c r="A14" s="3" t="s">
        <v>544</v>
      </c>
      <c r="B14" s="1" t="s">
        <v>253</v>
      </c>
      <c r="C14" s="4">
        <v>2</v>
      </c>
      <c r="D14" s="4">
        <v>0</v>
      </c>
      <c r="E14" s="4">
        <v>2</v>
      </c>
      <c r="F14" s="12">
        <v>2</v>
      </c>
      <c r="H14" s="1" t="s">
        <v>252</v>
      </c>
      <c r="I14" s="1" t="s">
        <v>489</v>
      </c>
      <c r="J14" s="4">
        <v>1</v>
      </c>
      <c r="K14" s="4">
        <v>2</v>
      </c>
      <c r="L14" s="4">
        <v>2</v>
      </c>
      <c r="M14" s="12">
        <v>3</v>
      </c>
    </row>
    <row r="15" spans="1:13" ht="11.25" customHeight="1">
      <c r="A15" s="3" t="s">
        <v>542</v>
      </c>
      <c r="B15" s="20" t="s">
        <v>20</v>
      </c>
      <c r="C15" s="4">
        <v>2</v>
      </c>
      <c r="D15" s="4">
        <v>0</v>
      </c>
      <c r="E15" s="4">
        <v>2</v>
      </c>
      <c r="F15" s="12">
        <v>2</v>
      </c>
      <c r="H15" s="3" t="s">
        <v>545</v>
      </c>
      <c r="I15" s="1" t="s">
        <v>210</v>
      </c>
      <c r="J15" s="4">
        <v>2</v>
      </c>
      <c r="K15" s="4">
        <v>0</v>
      </c>
      <c r="L15" s="4">
        <v>2</v>
      </c>
      <c r="M15" s="12">
        <v>2</v>
      </c>
    </row>
    <row r="16" spans="1:13" ht="10.5">
      <c r="A16" s="30" t="s">
        <v>540</v>
      </c>
      <c r="B16" s="1" t="s">
        <v>687</v>
      </c>
      <c r="C16" s="4">
        <v>1</v>
      </c>
      <c r="D16" s="4">
        <v>2</v>
      </c>
      <c r="E16" s="4">
        <v>2</v>
      </c>
      <c r="F16" s="12">
        <v>2</v>
      </c>
      <c r="H16" s="3" t="s">
        <v>543</v>
      </c>
      <c r="I16" s="1" t="s">
        <v>21</v>
      </c>
      <c r="J16" s="4">
        <v>2</v>
      </c>
      <c r="K16" s="4">
        <v>0</v>
      </c>
      <c r="L16" s="4">
        <v>2</v>
      </c>
      <c r="M16" s="12">
        <v>2</v>
      </c>
    </row>
    <row r="17" spans="1:13" ht="11.25" customHeight="1">
      <c r="A17" s="30" t="s">
        <v>684</v>
      </c>
      <c r="B17" s="1" t="s">
        <v>686</v>
      </c>
      <c r="C17" s="4">
        <v>1</v>
      </c>
      <c r="D17" s="4">
        <v>2</v>
      </c>
      <c r="E17" s="4">
        <v>2</v>
      </c>
      <c r="F17" s="12">
        <v>2</v>
      </c>
      <c r="H17" s="30" t="s">
        <v>541</v>
      </c>
      <c r="I17" s="1" t="s">
        <v>691</v>
      </c>
      <c r="J17" s="4">
        <v>1</v>
      </c>
      <c r="K17" s="4">
        <v>2</v>
      </c>
      <c r="L17" s="4">
        <v>2</v>
      </c>
      <c r="M17" s="12">
        <v>2</v>
      </c>
    </row>
    <row r="18" spans="1:13" ht="11.25" customHeight="1">
      <c r="A18" s="30" t="s">
        <v>685</v>
      </c>
      <c r="B18" s="1" t="s">
        <v>688</v>
      </c>
      <c r="C18" s="4">
        <v>1</v>
      </c>
      <c r="D18" s="4">
        <v>2</v>
      </c>
      <c r="E18" s="4">
        <v>2</v>
      </c>
      <c r="F18" s="12">
        <v>2</v>
      </c>
      <c r="H18" s="30" t="s">
        <v>689</v>
      </c>
      <c r="I18" s="1" t="s">
        <v>692</v>
      </c>
      <c r="J18" s="4">
        <v>1</v>
      </c>
      <c r="K18" s="4">
        <v>2</v>
      </c>
      <c r="L18" s="4">
        <v>2</v>
      </c>
      <c r="M18" s="12">
        <v>2</v>
      </c>
    </row>
    <row r="19" spans="1:13" ht="11.25" customHeight="1">
      <c r="A19" s="10"/>
      <c r="B19" s="1"/>
      <c r="C19" s="4"/>
      <c r="D19" s="4"/>
      <c r="E19" s="2"/>
      <c r="F19" s="2"/>
      <c r="H19" s="30" t="s">
        <v>690</v>
      </c>
      <c r="I19" s="1" t="s">
        <v>693</v>
      </c>
      <c r="J19" s="4">
        <v>1</v>
      </c>
      <c r="K19" s="4">
        <v>2</v>
      </c>
      <c r="L19" s="4">
        <v>2</v>
      </c>
      <c r="M19" s="12">
        <v>2</v>
      </c>
    </row>
    <row r="20" spans="1:13" ht="10.5">
      <c r="A20" s="141" t="s">
        <v>19</v>
      </c>
      <c r="B20" s="141"/>
      <c r="C20" s="2">
        <v>17</v>
      </c>
      <c r="D20" s="2">
        <f>SUM(D8:D11)</f>
        <v>6</v>
      </c>
      <c r="E20" s="2">
        <v>18</v>
      </c>
      <c r="F20" s="2">
        <v>30</v>
      </c>
      <c r="H20" s="141" t="s">
        <v>19</v>
      </c>
      <c r="I20" s="141"/>
      <c r="J20" s="2">
        <v>11</v>
      </c>
      <c r="K20" s="2">
        <f>SUM(K9:K14)</f>
        <v>6</v>
      </c>
      <c r="L20" s="2">
        <v>13</v>
      </c>
      <c r="M20" s="2">
        <v>30</v>
      </c>
    </row>
    <row r="22" spans="1:13" ht="12.75">
      <c r="A22" s="137" t="s">
        <v>556</v>
      </c>
      <c r="B22" s="138"/>
      <c r="C22" s="138"/>
      <c r="D22" s="138"/>
      <c r="E22" s="138"/>
      <c r="F22" s="139"/>
      <c r="H22" s="137" t="s">
        <v>557</v>
      </c>
      <c r="I22" s="138"/>
      <c r="J22" s="138"/>
      <c r="K22" s="138"/>
      <c r="L22" s="138"/>
      <c r="M22" s="139"/>
    </row>
    <row r="23" spans="1:13" ht="10.5">
      <c r="A23" s="10" t="s">
        <v>14</v>
      </c>
      <c r="B23" s="2" t="s">
        <v>18</v>
      </c>
      <c r="C23" s="2" t="s">
        <v>15</v>
      </c>
      <c r="D23" s="2" t="s">
        <v>16</v>
      </c>
      <c r="E23" s="2" t="s">
        <v>17</v>
      </c>
      <c r="F23" s="2" t="s">
        <v>504</v>
      </c>
      <c r="H23" s="1" t="s">
        <v>14</v>
      </c>
      <c r="I23" s="2" t="s">
        <v>18</v>
      </c>
      <c r="J23" s="2" t="s">
        <v>15</v>
      </c>
      <c r="K23" s="2" t="s">
        <v>16</v>
      </c>
      <c r="L23" s="2" t="s">
        <v>17</v>
      </c>
      <c r="M23" s="2" t="s">
        <v>504</v>
      </c>
    </row>
    <row r="24" spans="1:13" ht="11.25" customHeight="1">
      <c r="A24" s="3" t="s">
        <v>53</v>
      </c>
      <c r="B24" s="1" t="s">
        <v>42</v>
      </c>
      <c r="C24" s="4">
        <v>2</v>
      </c>
      <c r="D24" s="4">
        <v>2</v>
      </c>
      <c r="E24" s="4">
        <v>3</v>
      </c>
      <c r="F24" s="12">
        <v>4</v>
      </c>
      <c r="H24" s="3" t="s">
        <v>99</v>
      </c>
      <c r="I24" s="1" t="s">
        <v>155</v>
      </c>
      <c r="J24" s="4">
        <v>2</v>
      </c>
      <c r="K24" s="4">
        <v>2</v>
      </c>
      <c r="L24" s="4">
        <v>3</v>
      </c>
      <c r="M24" s="4">
        <v>5</v>
      </c>
    </row>
    <row r="25" spans="1:13" ht="14.25" customHeight="1">
      <c r="A25" s="3" t="s">
        <v>54</v>
      </c>
      <c r="B25" s="1" t="s">
        <v>41</v>
      </c>
      <c r="C25" s="4">
        <v>3</v>
      </c>
      <c r="D25" s="4">
        <v>0</v>
      </c>
      <c r="E25" s="4">
        <v>3</v>
      </c>
      <c r="F25" s="12">
        <v>4</v>
      </c>
      <c r="H25" s="30" t="s">
        <v>52</v>
      </c>
      <c r="I25" s="1" t="s">
        <v>47</v>
      </c>
      <c r="J25" s="4">
        <v>2</v>
      </c>
      <c r="K25" s="4">
        <v>2</v>
      </c>
      <c r="L25" s="4">
        <v>3</v>
      </c>
      <c r="M25" s="4">
        <v>5</v>
      </c>
    </row>
    <row r="26" spans="1:13" ht="12" customHeight="1">
      <c r="A26" s="3" t="s">
        <v>55</v>
      </c>
      <c r="B26" s="1" t="s">
        <v>32</v>
      </c>
      <c r="C26" s="4">
        <v>2</v>
      </c>
      <c r="D26" s="4">
        <v>2</v>
      </c>
      <c r="E26" s="4">
        <v>3</v>
      </c>
      <c r="F26" s="12">
        <v>4</v>
      </c>
      <c r="H26" s="30" t="s">
        <v>60</v>
      </c>
      <c r="I26" s="1" t="s">
        <v>98</v>
      </c>
      <c r="J26" s="4">
        <v>2</v>
      </c>
      <c r="K26" s="4">
        <v>2</v>
      </c>
      <c r="L26" s="4">
        <v>3</v>
      </c>
      <c r="M26" s="4">
        <v>5</v>
      </c>
    </row>
    <row r="27" spans="1:13" ht="11.25" customHeight="1">
      <c r="A27" s="3" t="s">
        <v>56</v>
      </c>
      <c r="B27" s="1" t="s">
        <v>254</v>
      </c>
      <c r="C27" s="4">
        <v>2</v>
      </c>
      <c r="D27" s="4">
        <v>2</v>
      </c>
      <c r="E27" s="4">
        <v>3</v>
      </c>
      <c r="F27" s="12">
        <v>4</v>
      </c>
      <c r="H27" s="30" t="s">
        <v>61</v>
      </c>
      <c r="I27" s="1" t="s">
        <v>48</v>
      </c>
      <c r="J27" s="4">
        <v>2</v>
      </c>
      <c r="K27" s="4">
        <v>2</v>
      </c>
      <c r="L27" s="4">
        <v>3</v>
      </c>
      <c r="M27" s="4">
        <v>5</v>
      </c>
    </row>
    <row r="28" spans="1:13" ht="13.5" customHeight="1">
      <c r="A28" s="3" t="s">
        <v>57</v>
      </c>
      <c r="B28" s="1" t="s">
        <v>43</v>
      </c>
      <c r="C28" s="4">
        <v>3</v>
      </c>
      <c r="D28" s="4">
        <v>0</v>
      </c>
      <c r="E28" s="4">
        <v>3</v>
      </c>
      <c r="F28" s="23">
        <v>4</v>
      </c>
      <c r="H28" s="1" t="s">
        <v>62</v>
      </c>
      <c r="I28" s="20" t="s">
        <v>255</v>
      </c>
      <c r="J28" s="4">
        <v>2</v>
      </c>
      <c r="K28" s="4">
        <v>0</v>
      </c>
      <c r="L28" s="4">
        <v>2</v>
      </c>
      <c r="M28" s="4">
        <v>3</v>
      </c>
    </row>
    <row r="29" spans="1:13" ht="13.5" customHeight="1">
      <c r="A29" s="3" t="s">
        <v>58</v>
      </c>
      <c r="B29" s="20" t="s">
        <v>256</v>
      </c>
      <c r="C29" s="4">
        <v>3</v>
      </c>
      <c r="D29" s="4">
        <v>0</v>
      </c>
      <c r="E29" s="4">
        <v>3</v>
      </c>
      <c r="F29" s="12">
        <v>5</v>
      </c>
      <c r="H29" s="1" t="s">
        <v>259</v>
      </c>
      <c r="I29" s="20" t="s">
        <v>683</v>
      </c>
      <c r="J29" s="4">
        <v>2</v>
      </c>
      <c r="K29" s="4">
        <v>0</v>
      </c>
      <c r="L29" s="4">
        <v>2</v>
      </c>
      <c r="M29" s="4">
        <v>3</v>
      </c>
    </row>
    <row r="30" spans="1:19" ht="13.5" customHeight="1">
      <c r="A30" s="1" t="s">
        <v>257</v>
      </c>
      <c r="B30" s="20" t="s">
        <v>258</v>
      </c>
      <c r="C30" s="4">
        <v>2</v>
      </c>
      <c r="D30" s="4">
        <v>0</v>
      </c>
      <c r="E30" s="4">
        <v>2</v>
      </c>
      <c r="F30" s="12">
        <v>5</v>
      </c>
      <c r="H30" s="1" t="s">
        <v>697</v>
      </c>
      <c r="I30" s="1" t="s">
        <v>493</v>
      </c>
      <c r="J30" s="4">
        <v>2</v>
      </c>
      <c r="K30" s="4">
        <v>2</v>
      </c>
      <c r="L30" s="4">
        <v>3</v>
      </c>
      <c r="M30" s="4">
        <v>4</v>
      </c>
      <c r="N30" s="21"/>
      <c r="O30" s="8"/>
      <c r="P30" s="8"/>
      <c r="Q30" s="8"/>
      <c r="R30" s="94"/>
      <c r="S30" s="77"/>
    </row>
    <row r="31" spans="1:13" ht="12.75" customHeight="1">
      <c r="A31" s="1"/>
      <c r="B31" s="20"/>
      <c r="C31" s="4"/>
      <c r="D31" s="4"/>
      <c r="E31" s="4"/>
      <c r="F31" s="12"/>
      <c r="H31" s="1" t="s">
        <v>91</v>
      </c>
      <c r="I31" s="1" t="s">
        <v>22</v>
      </c>
      <c r="J31" s="4">
        <v>0</v>
      </c>
      <c r="K31" s="4">
        <v>0</v>
      </c>
      <c r="L31" s="4">
        <v>0</v>
      </c>
      <c r="M31" s="4">
        <v>4</v>
      </c>
    </row>
    <row r="32" spans="1:13" ht="10.5">
      <c r="A32" s="141" t="s">
        <v>19</v>
      </c>
      <c r="B32" s="141"/>
      <c r="C32" s="2">
        <f>SUM(C24:C31)</f>
        <v>17</v>
      </c>
      <c r="D32" s="2">
        <f>SUM(D24:D31)</f>
        <v>6</v>
      </c>
      <c r="E32" s="2">
        <f>SUM(E24:E31)</f>
        <v>20</v>
      </c>
      <c r="F32" s="2">
        <f>SUM(F24:F31)</f>
        <v>30</v>
      </c>
      <c r="H32" s="141" t="s">
        <v>19</v>
      </c>
      <c r="I32" s="141"/>
      <c r="J32" s="2">
        <f>SUM(J24:J30)</f>
        <v>14</v>
      </c>
      <c r="K32" s="2">
        <f>SUM(K24:K30)</f>
        <v>10</v>
      </c>
      <c r="L32" s="2">
        <f>SUM(L24:L30)</f>
        <v>19</v>
      </c>
      <c r="M32" s="2">
        <v>30</v>
      </c>
    </row>
    <row r="33" spans="3:13" ht="10.5">
      <c r="C33" s="9"/>
      <c r="D33" s="9"/>
      <c r="E33" s="56"/>
      <c r="F33" s="56"/>
      <c r="M33" s="53"/>
    </row>
    <row r="34" spans="1:13" ht="12.75">
      <c r="A34" s="137" t="s">
        <v>558</v>
      </c>
      <c r="B34" s="138"/>
      <c r="C34" s="138"/>
      <c r="D34" s="138"/>
      <c r="E34" s="138"/>
      <c r="F34" s="139"/>
      <c r="H34" s="137" t="s">
        <v>559</v>
      </c>
      <c r="I34" s="138"/>
      <c r="J34" s="138"/>
      <c r="K34" s="138"/>
      <c r="L34" s="138"/>
      <c r="M34" s="139"/>
    </row>
    <row r="35" spans="1:13" ht="10.5">
      <c r="A35" s="10" t="s">
        <v>14</v>
      </c>
      <c r="B35" s="2" t="s">
        <v>18</v>
      </c>
      <c r="C35" s="2" t="s">
        <v>15</v>
      </c>
      <c r="D35" s="2" t="s">
        <v>16</v>
      </c>
      <c r="E35" s="2" t="s">
        <v>17</v>
      </c>
      <c r="F35" s="2" t="s">
        <v>504</v>
      </c>
      <c r="H35" s="10" t="s">
        <v>14</v>
      </c>
      <c r="I35" s="38" t="s">
        <v>18</v>
      </c>
      <c r="J35" s="2" t="s">
        <v>15</v>
      </c>
      <c r="K35" s="2" t="s">
        <v>16</v>
      </c>
      <c r="L35" s="2" t="s">
        <v>17</v>
      </c>
      <c r="M35" s="2" t="s">
        <v>504</v>
      </c>
    </row>
    <row r="36" spans="1:13" ht="10.5">
      <c r="A36" s="10" t="s">
        <v>260</v>
      </c>
      <c r="B36" s="10" t="s">
        <v>262</v>
      </c>
      <c r="C36" s="4">
        <v>2</v>
      </c>
      <c r="D36" s="4">
        <v>2</v>
      </c>
      <c r="E36" s="4">
        <v>3</v>
      </c>
      <c r="F36" s="2">
        <v>7</v>
      </c>
      <c r="H36" s="10" t="s">
        <v>261</v>
      </c>
      <c r="I36" s="20" t="s">
        <v>596</v>
      </c>
      <c r="J36" s="4">
        <v>2</v>
      </c>
      <c r="K36" s="4">
        <v>2</v>
      </c>
      <c r="L36" s="4">
        <v>3</v>
      </c>
      <c r="M36" s="4">
        <v>7</v>
      </c>
    </row>
    <row r="37" spans="1:13" ht="10.5">
      <c r="A37" s="40" t="s">
        <v>263</v>
      </c>
      <c r="B37" s="1" t="s">
        <v>274</v>
      </c>
      <c r="C37" s="4">
        <v>1</v>
      </c>
      <c r="D37" s="4">
        <v>2</v>
      </c>
      <c r="E37" s="4">
        <v>2</v>
      </c>
      <c r="F37" s="12">
        <v>6</v>
      </c>
      <c r="H37" s="10" t="s">
        <v>631</v>
      </c>
      <c r="I37" s="20" t="s">
        <v>344</v>
      </c>
      <c r="J37" s="4">
        <v>3</v>
      </c>
      <c r="K37" s="4">
        <v>0</v>
      </c>
      <c r="L37" s="4">
        <v>3</v>
      </c>
      <c r="M37" s="4">
        <v>6</v>
      </c>
    </row>
    <row r="38" spans="1:15" ht="10.5">
      <c r="A38" s="10" t="s">
        <v>265</v>
      </c>
      <c r="B38" s="20" t="s">
        <v>271</v>
      </c>
      <c r="C38" s="4">
        <v>3</v>
      </c>
      <c r="D38" s="4">
        <v>0</v>
      </c>
      <c r="E38" s="4">
        <v>3</v>
      </c>
      <c r="F38" s="12">
        <v>6</v>
      </c>
      <c r="H38" s="10" t="s">
        <v>267</v>
      </c>
      <c r="I38" s="1" t="s">
        <v>598</v>
      </c>
      <c r="J38" s="4">
        <v>1</v>
      </c>
      <c r="K38" s="4">
        <v>2</v>
      </c>
      <c r="L38" s="4">
        <v>2</v>
      </c>
      <c r="M38" s="4">
        <v>5</v>
      </c>
      <c r="O38" s="87"/>
    </row>
    <row r="39" spans="1:16" ht="11.25" customHeight="1">
      <c r="A39" s="1" t="s">
        <v>269</v>
      </c>
      <c r="B39" s="3" t="s">
        <v>595</v>
      </c>
      <c r="C39" s="4">
        <v>2</v>
      </c>
      <c r="D39" s="4">
        <v>0</v>
      </c>
      <c r="E39" s="4">
        <v>2</v>
      </c>
      <c r="F39" s="2">
        <v>6</v>
      </c>
      <c r="H39" s="1" t="s">
        <v>270</v>
      </c>
      <c r="I39" s="1" t="s">
        <v>264</v>
      </c>
      <c r="J39" s="4">
        <v>2</v>
      </c>
      <c r="K39" s="4">
        <v>2</v>
      </c>
      <c r="L39" s="4">
        <v>3</v>
      </c>
      <c r="M39" s="4">
        <v>7</v>
      </c>
      <c r="O39" s="87"/>
      <c r="P39" s="87"/>
    </row>
    <row r="40" spans="1:16" ht="11.25" customHeight="1">
      <c r="A40" s="1"/>
      <c r="B40" s="37" t="s">
        <v>627</v>
      </c>
      <c r="C40" s="4"/>
      <c r="D40" s="4"/>
      <c r="E40" s="4">
        <v>3</v>
      </c>
      <c r="F40" s="2">
        <v>5</v>
      </c>
      <c r="H40" s="10"/>
      <c r="I40" s="37" t="s">
        <v>627</v>
      </c>
      <c r="J40" s="4"/>
      <c r="K40" s="4"/>
      <c r="L40" s="4">
        <v>3</v>
      </c>
      <c r="M40" s="4">
        <v>5</v>
      </c>
      <c r="O40" s="87"/>
      <c r="P40" s="87"/>
    </row>
    <row r="41" spans="1:13" ht="11.25" customHeight="1">
      <c r="A41" s="1"/>
      <c r="B41" s="37" t="s">
        <v>731</v>
      </c>
      <c r="C41" s="11"/>
      <c r="D41" s="11"/>
      <c r="E41" s="11">
        <v>3</v>
      </c>
      <c r="F41" s="12"/>
      <c r="H41" s="10"/>
      <c r="I41" s="37" t="s">
        <v>731</v>
      </c>
      <c r="J41" s="11"/>
      <c r="K41" s="11"/>
      <c r="L41" s="11">
        <v>3</v>
      </c>
      <c r="M41" s="4"/>
    </row>
    <row r="42" spans="1:13" ht="10.5">
      <c r="A42" s="141" t="s">
        <v>19</v>
      </c>
      <c r="B42" s="141"/>
      <c r="C42" s="2">
        <f>SUM(C36:C41)</f>
        <v>8</v>
      </c>
      <c r="D42" s="2">
        <f>SUM(D36:D41)</f>
        <v>4</v>
      </c>
      <c r="E42" s="2">
        <f>SUM(E36:E41)</f>
        <v>16</v>
      </c>
      <c r="F42" s="2">
        <f>SUM(F36:F41)</f>
        <v>30</v>
      </c>
      <c r="H42" s="10" t="s">
        <v>75</v>
      </c>
      <c r="I42" s="1" t="s">
        <v>23</v>
      </c>
      <c r="J42" s="4">
        <v>0</v>
      </c>
      <c r="K42" s="4">
        <v>0</v>
      </c>
      <c r="L42" s="4">
        <v>0</v>
      </c>
      <c r="M42" s="4">
        <v>8</v>
      </c>
    </row>
    <row r="43" spans="1:17" ht="10.5">
      <c r="A43" s="6"/>
      <c r="B43" s="6"/>
      <c r="C43" s="6"/>
      <c r="D43" s="6"/>
      <c r="E43" s="6"/>
      <c r="F43" s="6"/>
      <c r="H43" s="157" t="s">
        <v>19</v>
      </c>
      <c r="I43" s="158"/>
      <c r="J43" s="2">
        <f>SUM(J36:J41)</f>
        <v>8</v>
      </c>
      <c r="K43" s="2">
        <f>SUM(K36:K41)</f>
        <v>6</v>
      </c>
      <c r="L43" s="2">
        <f>SUM(L36:L41)</f>
        <v>17</v>
      </c>
      <c r="M43" s="2">
        <f>SUM(M36:M42)</f>
        <v>38</v>
      </c>
      <c r="N43" s="7"/>
      <c r="O43" s="8"/>
      <c r="P43" s="8"/>
      <c r="Q43" s="8"/>
    </row>
    <row r="44" spans="1:13" ht="10.5">
      <c r="A44" s="45"/>
      <c r="B44" s="6"/>
      <c r="C44" s="6"/>
      <c r="D44" s="6"/>
      <c r="E44" s="6"/>
      <c r="F44" s="6"/>
      <c r="H44" s="6"/>
      <c r="I44" s="6"/>
      <c r="J44" s="6"/>
      <c r="K44" s="6"/>
      <c r="L44" s="6"/>
      <c r="M44" s="6"/>
    </row>
    <row r="45" spans="1:13" ht="12.75">
      <c r="A45" s="137" t="s">
        <v>560</v>
      </c>
      <c r="B45" s="138"/>
      <c r="C45" s="138"/>
      <c r="D45" s="138"/>
      <c r="E45" s="138"/>
      <c r="F45" s="139"/>
      <c r="H45" s="146" t="s">
        <v>561</v>
      </c>
      <c r="I45" s="146"/>
      <c r="J45" s="146"/>
      <c r="K45" s="146"/>
      <c r="L45" s="146"/>
      <c r="M45" s="146"/>
    </row>
    <row r="46" spans="1:13" ht="10.5">
      <c r="A46" s="10" t="s">
        <v>14</v>
      </c>
      <c r="B46" s="2" t="s">
        <v>18</v>
      </c>
      <c r="C46" s="2" t="s">
        <v>15</v>
      </c>
      <c r="D46" s="2" t="s">
        <v>16</v>
      </c>
      <c r="E46" s="2" t="s">
        <v>17</v>
      </c>
      <c r="F46" s="2" t="s">
        <v>504</v>
      </c>
      <c r="H46" s="1" t="s">
        <v>14</v>
      </c>
      <c r="I46" s="2" t="s">
        <v>18</v>
      </c>
      <c r="J46" s="2" t="s">
        <v>15</v>
      </c>
      <c r="K46" s="2" t="s">
        <v>16</v>
      </c>
      <c r="L46" s="2" t="s">
        <v>17</v>
      </c>
      <c r="M46" s="2" t="s">
        <v>504</v>
      </c>
    </row>
    <row r="47" spans="1:13" ht="10.5">
      <c r="A47" s="1" t="s">
        <v>273</v>
      </c>
      <c r="B47" s="10" t="s">
        <v>597</v>
      </c>
      <c r="C47" s="4">
        <v>2</v>
      </c>
      <c r="D47" s="4">
        <v>2</v>
      </c>
      <c r="E47" s="4">
        <v>3</v>
      </c>
      <c r="F47" s="2">
        <v>6</v>
      </c>
      <c r="H47" s="1" t="s">
        <v>275</v>
      </c>
      <c r="I47" s="20" t="s">
        <v>467</v>
      </c>
      <c r="J47" s="4">
        <v>3</v>
      </c>
      <c r="K47" s="4">
        <v>0</v>
      </c>
      <c r="L47" s="4">
        <v>3</v>
      </c>
      <c r="M47" s="12">
        <v>4</v>
      </c>
    </row>
    <row r="48" spans="1:13" ht="10.5">
      <c r="A48" s="10" t="s">
        <v>276</v>
      </c>
      <c r="B48" s="33" t="s">
        <v>749</v>
      </c>
      <c r="C48" s="4">
        <v>1</v>
      </c>
      <c r="D48" s="4">
        <v>2</v>
      </c>
      <c r="E48" s="4">
        <v>2</v>
      </c>
      <c r="F48" s="12">
        <v>5</v>
      </c>
      <c r="H48" s="1" t="s">
        <v>277</v>
      </c>
      <c r="I48" s="20" t="s">
        <v>282</v>
      </c>
      <c r="J48" s="4">
        <v>1</v>
      </c>
      <c r="K48" s="4">
        <v>2</v>
      </c>
      <c r="L48" s="4">
        <v>2</v>
      </c>
      <c r="M48" s="12">
        <v>4</v>
      </c>
    </row>
    <row r="49" spans="1:13" ht="10.5">
      <c r="A49" s="10" t="s">
        <v>278</v>
      </c>
      <c r="B49" s="1" t="s">
        <v>284</v>
      </c>
      <c r="C49" s="4">
        <v>2</v>
      </c>
      <c r="D49" s="4">
        <v>2</v>
      </c>
      <c r="E49" s="4">
        <v>3</v>
      </c>
      <c r="F49" s="12">
        <v>6</v>
      </c>
      <c r="H49" s="1" t="s">
        <v>280</v>
      </c>
      <c r="I49" s="33" t="s">
        <v>750</v>
      </c>
      <c r="J49" s="4">
        <v>1</v>
      </c>
      <c r="K49" s="4">
        <v>2</v>
      </c>
      <c r="L49" s="4">
        <v>2</v>
      </c>
      <c r="M49" s="12">
        <v>5</v>
      </c>
    </row>
    <row r="50" spans="1:13" ht="10.5">
      <c r="A50" s="33"/>
      <c r="B50" s="37" t="s">
        <v>627</v>
      </c>
      <c r="C50" s="4"/>
      <c r="D50" s="4"/>
      <c r="E50" s="4">
        <v>5</v>
      </c>
      <c r="F50" s="2">
        <v>10</v>
      </c>
      <c r="H50" s="3" t="s">
        <v>744</v>
      </c>
      <c r="I50" s="1" t="s">
        <v>741</v>
      </c>
      <c r="J50" s="5">
        <v>2</v>
      </c>
      <c r="K50" s="5">
        <v>0</v>
      </c>
      <c r="L50" s="5">
        <v>2</v>
      </c>
      <c r="M50" s="23">
        <v>2</v>
      </c>
    </row>
    <row r="51" spans="1:13" ht="12.75" customHeight="1">
      <c r="A51" s="10"/>
      <c r="B51" s="37" t="s">
        <v>50</v>
      </c>
      <c r="C51" s="4"/>
      <c r="D51" s="4"/>
      <c r="E51" s="65" t="s">
        <v>755</v>
      </c>
      <c r="F51" s="4">
        <v>3</v>
      </c>
      <c r="H51" s="1"/>
      <c r="I51" s="37" t="s">
        <v>627</v>
      </c>
      <c r="J51" s="43"/>
      <c r="K51" s="25"/>
      <c r="L51" s="66" t="s">
        <v>757</v>
      </c>
      <c r="M51" s="25">
        <v>12</v>
      </c>
    </row>
    <row r="52" spans="1:13" ht="10.5">
      <c r="A52" s="141" t="s">
        <v>19</v>
      </c>
      <c r="B52" s="141"/>
      <c r="C52" s="2">
        <f>SUM(C47:C51)</f>
        <v>5</v>
      </c>
      <c r="D52" s="2">
        <f>SUM(D47:D51)</f>
        <v>6</v>
      </c>
      <c r="E52" s="2">
        <f>SUM(E47:E51)</f>
        <v>13</v>
      </c>
      <c r="F52" s="2">
        <f>SUM(F47:F51)</f>
        <v>30</v>
      </c>
      <c r="H52" s="1"/>
      <c r="I52" s="37" t="s">
        <v>50</v>
      </c>
      <c r="J52" s="4"/>
      <c r="K52" s="4"/>
      <c r="L52" s="65" t="s">
        <v>755</v>
      </c>
      <c r="M52" s="12">
        <v>3</v>
      </c>
    </row>
    <row r="53" spans="7:13" s="105" customFormat="1" ht="13.5" customHeight="1">
      <c r="G53" s="9"/>
      <c r="H53" s="141" t="s">
        <v>19</v>
      </c>
      <c r="I53" s="141"/>
      <c r="J53" s="2">
        <f>SUM(J47:J52)</f>
        <v>7</v>
      </c>
      <c r="K53" s="2">
        <f>SUM(K47:K52)</f>
        <v>4</v>
      </c>
      <c r="L53" s="2">
        <f>SUM(L47:L52)</f>
        <v>9</v>
      </c>
      <c r="M53" s="2">
        <f>SUM(M47:M52)</f>
        <v>30</v>
      </c>
    </row>
    <row r="54" spans="1:13" ht="15">
      <c r="A54" s="106"/>
      <c r="B54" s="26"/>
      <c r="C54" s="135"/>
      <c r="D54" s="135"/>
      <c r="E54" s="135"/>
      <c r="F54" s="27"/>
      <c r="G54" s="105"/>
      <c r="H54" s="105"/>
      <c r="I54" s="71" t="s">
        <v>19</v>
      </c>
      <c r="J54" s="154" t="e">
        <f>#REF!+L20+E32+L32+E42+L43+E52+L53</f>
        <v>#REF!</v>
      </c>
      <c r="K54" s="155"/>
      <c r="L54" s="155"/>
      <c r="M54" s="156"/>
    </row>
    <row r="55" spans="1:13" ht="12.75" customHeight="1">
      <c r="A55" s="106"/>
      <c r="B55" s="26"/>
      <c r="C55" s="135"/>
      <c r="D55" s="135"/>
      <c r="E55" s="135"/>
      <c r="F55" s="27"/>
      <c r="G55" s="105"/>
      <c r="H55" s="105"/>
      <c r="I55" s="71" t="s">
        <v>603</v>
      </c>
      <c r="J55" s="140" t="e">
        <f>#REF!+M20+F32+M32+F42+M43+F52+M53</f>
        <v>#REF!</v>
      </c>
      <c r="K55" s="140"/>
      <c r="L55" s="140"/>
      <c r="M55" s="140"/>
    </row>
    <row r="56" spans="1:13" ht="12.75">
      <c r="A56" s="153" t="s">
        <v>562</v>
      </c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</row>
    <row r="57" spans="2:13" ht="15">
      <c r="B57" s="6"/>
      <c r="C57" s="6"/>
      <c r="D57" s="6"/>
      <c r="E57" s="6"/>
      <c r="F57" s="6"/>
      <c r="I57" s="95"/>
      <c r="J57" s="96"/>
      <c r="K57" s="97"/>
      <c r="L57" s="97"/>
      <c r="M57" s="8"/>
    </row>
    <row r="58" spans="1:13" ht="12" customHeight="1">
      <c r="A58" s="137" t="s">
        <v>558</v>
      </c>
      <c r="B58" s="138"/>
      <c r="C58" s="138"/>
      <c r="D58" s="138"/>
      <c r="E58" s="138"/>
      <c r="F58" s="139"/>
      <c r="H58" s="67"/>
      <c r="I58" s="67" t="s">
        <v>559</v>
      </c>
      <c r="J58" s="98"/>
      <c r="K58" s="98"/>
      <c r="L58" s="98"/>
      <c r="M58" s="67"/>
    </row>
    <row r="59" spans="1:13" ht="12" customHeight="1">
      <c r="A59" s="4" t="s">
        <v>14</v>
      </c>
      <c r="B59" s="2" t="s">
        <v>18</v>
      </c>
      <c r="C59" s="2" t="s">
        <v>15</v>
      </c>
      <c r="D59" s="2" t="s">
        <v>16</v>
      </c>
      <c r="E59" s="2" t="s">
        <v>17</v>
      </c>
      <c r="F59" s="2" t="s">
        <v>504</v>
      </c>
      <c r="H59" s="4" t="s">
        <v>14</v>
      </c>
      <c r="I59" s="38" t="s">
        <v>18</v>
      </c>
      <c r="J59" s="2" t="s">
        <v>15</v>
      </c>
      <c r="K59" s="2" t="s">
        <v>16</v>
      </c>
      <c r="L59" s="2" t="s">
        <v>17</v>
      </c>
      <c r="M59" s="2" t="s">
        <v>504</v>
      </c>
    </row>
    <row r="60" spans="1:13" ht="12" customHeight="1">
      <c r="A60" s="10" t="s">
        <v>532</v>
      </c>
      <c r="B60" s="1" t="s">
        <v>494</v>
      </c>
      <c r="C60" s="4">
        <v>3</v>
      </c>
      <c r="D60" s="4">
        <v>0</v>
      </c>
      <c r="E60" s="4">
        <v>3</v>
      </c>
      <c r="F60" s="12">
        <v>5</v>
      </c>
      <c r="H60" s="1" t="s">
        <v>272</v>
      </c>
      <c r="I60" s="1" t="s">
        <v>501</v>
      </c>
      <c r="J60" s="4">
        <v>3</v>
      </c>
      <c r="K60" s="4">
        <v>0</v>
      </c>
      <c r="L60" s="4">
        <v>3</v>
      </c>
      <c r="M60" s="4">
        <v>5</v>
      </c>
    </row>
    <row r="61" spans="1:13" ht="12" customHeight="1">
      <c r="A61" s="10" t="s">
        <v>628</v>
      </c>
      <c r="B61" s="1" t="s">
        <v>268</v>
      </c>
      <c r="C61" s="4">
        <v>2</v>
      </c>
      <c r="D61" s="4">
        <v>2</v>
      </c>
      <c r="E61" s="4">
        <v>3</v>
      </c>
      <c r="F61" s="12">
        <v>5</v>
      </c>
      <c r="H61" s="1" t="s">
        <v>536</v>
      </c>
      <c r="I61" s="1" t="s">
        <v>279</v>
      </c>
      <c r="J61" s="4">
        <v>2</v>
      </c>
      <c r="K61" s="4">
        <v>2</v>
      </c>
      <c r="L61" s="4">
        <v>3</v>
      </c>
      <c r="M61" s="4">
        <v>5</v>
      </c>
    </row>
    <row r="62" spans="2:13" ht="12" customHeight="1">
      <c r="B62" s="45"/>
      <c r="C62" s="8"/>
      <c r="D62" s="8"/>
      <c r="E62" s="8"/>
      <c r="F62" s="94"/>
      <c r="I62" s="6"/>
      <c r="J62" s="6"/>
      <c r="K62" s="6"/>
      <c r="L62" s="6"/>
      <c r="M62" s="6"/>
    </row>
    <row r="63" spans="1:13" ht="12" customHeight="1">
      <c r="A63" s="137" t="s">
        <v>560</v>
      </c>
      <c r="B63" s="138"/>
      <c r="C63" s="138"/>
      <c r="D63" s="138"/>
      <c r="E63" s="138"/>
      <c r="F63" s="139"/>
      <c r="H63" s="137" t="s">
        <v>561</v>
      </c>
      <c r="I63" s="138"/>
      <c r="J63" s="138"/>
      <c r="K63" s="138"/>
      <c r="L63" s="138"/>
      <c r="M63" s="139"/>
    </row>
    <row r="64" spans="1:13" ht="12" customHeight="1">
      <c r="A64" s="4" t="s">
        <v>14</v>
      </c>
      <c r="B64" s="2" t="s">
        <v>18</v>
      </c>
      <c r="C64" s="2" t="s">
        <v>15</v>
      </c>
      <c r="D64" s="2" t="s">
        <v>16</v>
      </c>
      <c r="E64" s="2" t="s">
        <v>17</v>
      </c>
      <c r="F64" s="2" t="s">
        <v>504</v>
      </c>
      <c r="H64" s="4" t="s">
        <v>14</v>
      </c>
      <c r="I64" s="2" t="s">
        <v>18</v>
      </c>
      <c r="J64" s="2" t="s">
        <v>15</v>
      </c>
      <c r="K64" s="2" t="s">
        <v>16</v>
      </c>
      <c r="L64" s="2" t="s">
        <v>17</v>
      </c>
      <c r="M64" s="2" t="s">
        <v>504</v>
      </c>
    </row>
    <row r="65" spans="1:13" ht="12" customHeight="1">
      <c r="A65" s="1" t="s">
        <v>281</v>
      </c>
      <c r="B65" s="20" t="s">
        <v>650</v>
      </c>
      <c r="C65" s="4">
        <v>2</v>
      </c>
      <c r="D65" s="4">
        <v>2</v>
      </c>
      <c r="E65" s="4">
        <v>3</v>
      </c>
      <c r="F65" s="12">
        <v>5</v>
      </c>
      <c r="H65" s="1" t="s">
        <v>283</v>
      </c>
      <c r="I65" s="1" t="s">
        <v>599</v>
      </c>
      <c r="J65" s="4">
        <v>3</v>
      </c>
      <c r="K65" s="4">
        <v>0</v>
      </c>
      <c r="L65" s="4">
        <v>3</v>
      </c>
      <c r="M65" s="2">
        <v>6</v>
      </c>
    </row>
    <row r="66" spans="1:13" ht="12" customHeight="1">
      <c r="A66" s="1" t="s">
        <v>285</v>
      </c>
      <c r="B66" s="1" t="s">
        <v>651</v>
      </c>
      <c r="C66" s="4">
        <v>2</v>
      </c>
      <c r="D66" s="4">
        <v>2</v>
      </c>
      <c r="E66" s="4">
        <v>3</v>
      </c>
      <c r="F66" s="2">
        <v>5</v>
      </c>
      <c r="H66" s="1" t="s">
        <v>286</v>
      </c>
      <c r="I66" s="20" t="s">
        <v>600</v>
      </c>
      <c r="J66" s="4">
        <v>3</v>
      </c>
      <c r="K66" s="4">
        <v>0</v>
      </c>
      <c r="L66" s="4">
        <v>3</v>
      </c>
      <c r="M66" s="12">
        <v>6</v>
      </c>
    </row>
    <row r="67" spans="1:13" ht="12" customHeight="1">
      <c r="A67" s="1" t="s">
        <v>630</v>
      </c>
      <c r="B67" s="20" t="s">
        <v>653</v>
      </c>
      <c r="C67" s="4">
        <v>1</v>
      </c>
      <c r="D67" s="4">
        <v>2</v>
      </c>
      <c r="E67" s="4">
        <v>2</v>
      </c>
      <c r="F67" s="2">
        <v>5</v>
      </c>
      <c r="H67" s="1" t="s">
        <v>632</v>
      </c>
      <c r="I67" s="1" t="s">
        <v>601</v>
      </c>
      <c r="J67" s="4">
        <v>3</v>
      </c>
      <c r="K67" s="4">
        <v>0</v>
      </c>
      <c r="L67" s="4">
        <v>3</v>
      </c>
      <c r="M67" s="23">
        <v>6</v>
      </c>
    </row>
    <row r="68" spans="1:13" ht="17.25" customHeight="1">
      <c r="A68" s="1" t="s">
        <v>629</v>
      </c>
      <c r="B68" s="20" t="s">
        <v>652</v>
      </c>
      <c r="C68" s="4">
        <v>1</v>
      </c>
      <c r="D68" s="4">
        <v>2</v>
      </c>
      <c r="E68" s="4">
        <v>2</v>
      </c>
      <c r="F68" s="2">
        <v>5</v>
      </c>
      <c r="H68" s="1" t="s">
        <v>633</v>
      </c>
      <c r="I68" s="20" t="s">
        <v>266</v>
      </c>
      <c r="J68" s="4">
        <v>2</v>
      </c>
      <c r="K68" s="4">
        <v>2</v>
      </c>
      <c r="L68" s="4">
        <v>3</v>
      </c>
      <c r="M68" s="12">
        <v>6</v>
      </c>
    </row>
    <row r="69" spans="13:18" ht="12" customHeight="1">
      <c r="M69" s="94"/>
      <c r="N69" s="92"/>
      <c r="O69" s="76"/>
      <c r="P69" s="92"/>
      <c r="Q69" s="93"/>
      <c r="R69" s="77"/>
    </row>
    <row r="70" spans="1:18" ht="12" customHeight="1">
      <c r="A70" s="132" t="s">
        <v>729</v>
      </c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92"/>
      <c r="O70" s="76"/>
      <c r="P70" s="92"/>
      <c r="Q70" s="93"/>
      <c r="R70" s="77"/>
    </row>
    <row r="71" spans="1:13" ht="12" customHeight="1">
      <c r="A71" s="78" t="s">
        <v>709</v>
      </c>
      <c r="B71" s="78" t="s">
        <v>699</v>
      </c>
      <c r="C71" s="79">
        <v>2</v>
      </c>
      <c r="D71" s="79">
        <v>2</v>
      </c>
      <c r="E71" s="79">
        <v>3</v>
      </c>
      <c r="F71" s="80">
        <v>3</v>
      </c>
      <c r="H71" s="78" t="s">
        <v>719</v>
      </c>
      <c r="I71" s="78" t="s">
        <v>699</v>
      </c>
      <c r="J71" s="79">
        <v>2</v>
      </c>
      <c r="K71" s="79">
        <v>2</v>
      </c>
      <c r="L71" s="79">
        <v>3</v>
      </c>
      <c r="M71" s="80">
        <v>3</v>
      </c>
    </row>
    <row r="72" spans="1:13" ht="12" customHeight="1">
      <c r="A72" s="78" t="s">
        <v>710</v>
      </c>
      <c r="B72" s="78" t="s">
        <v>700</v>
      </c>
      <c r="C72" s="79">
        <v>2</v>
      </c>
      <c r="D72" s="79">
        <v>2</v>
      </c>
      <c r="E72" s="79">
        <v>3</v>
      </c>
      <c r="F72" s="80">
        <v>3</v>
      </c>
      <c r="H72" s="78" t="s">
        <v>720</v>
      </c>
      <c r="I72" s="78" t="s">
        <v>700</v>
      </c>
      <c r="J72" s="79">
        <v>2</v>
      </c>
      <c r="K72" s="79">
        <v>2</v>
      </c>
      <c r="L72" s="79">
        <v>3</v>
      </c>
      <c r="M72" s="80">
        <v>3</v>
      </c>
    </row>
    <row r="73" spans="1:13" ht="12" customHeight="1">
      <c r="A73" s="78" t="s">
        <v>711</v>
      </c>
      <c r="B73" s="78" t="s">
        <v>701</v>
      </c>
      <c r="C73" s="79">
        <v>3</v>
      </c>
      <c r="D73" s="79">
        <v>0</v>
      </c>
      <c r="E73" s="79">
        <v>3</v>
      </c>
      <c r="F73" s="80">
        <v>3</v>
      </c>
      <c r="H73" s="78" t="s">
        <v>721</v>
      </c>
      <c r="I73" s="78" t="s">
        <v>701</v>
      </c>
      <c r="J73" s="79">
        <v>3</v>
      </c>
      <c r="K73" s="79">
        <v>0</v>
      </c>
      <c r="L73" s="79">
        <v>3</v>
      </c>
      <c r="M73" s="80">
        <v>3</v>
      </c>
    </row>
    <row r="74" spans="1:13" ht="12" customHeight="1">
      <c r="A74" s="78" t="s">
        <v>712</v>
      </c>
      <c r="B74" s="78" t="s">
        <v>702</v>
      </c>
      <c r="C74" s="79">
        <v>3</v>
      </c>
      <c r="D74" s="79">
        <v>0</v>
      </c>
      <c r="E74" s="79">
        <v>3</v>
      </c>
      <c r="F74" s="80">
        <v>3</v>
      </c>
      <c r="H74" s="78" t="s">
        <v>722</v>
      </c>
      <c r="I74" s="78" t="s">
        <v>702</v>
      </c>
      <c r="J74" s="79">
        <v>3</v>
      </c>
      <c r="K74" s="79">
        <v>0</v>
      </c>
      <c r="L74" s="79">
        <v>3</v>
      </c>
      <c r="M74" s="80">
        <v>3</v>
      </c>
    </row>
    <row r="75" spans="1:13" ht="12" customHeight="1">
      <c r="A75" s="78" t="s">
        <v>713</v>
      </c>
      <c r="B75" s="78" t="s">
        <v>703</v>
      </c>
      <c r="C75" s="79">
        <v>2</v>
      </c>
      <c r="D75" s="79">
        <v>2</v>
      </c>
      <c r="E75" s="79">
        <v>3</v>
      </c>
      <c r="F75" s="80">
        <v>3</v>
      </c>
      <c r="H75" s="78" t="s">
        <v>723</v>
      </c>
      <c r="I75" s="78" t="s">
        <v>703</v>
      </c>
      <c r="J75" s="79">
        <v>2</v>
      </c>
      <c r="K75" s="79">
        <v>2</v>
      </c>
      <c r="L75" s="79">
        <v>3</v>
      </c>
      <c r="M75" s="80">
        <v>3</v>
      </c>
    </row>
    <row r="76" spans="1:13" ht="12" customHeight="1">
      <c r="A76" s="78" t="s">
        <v>716</v>
      </c>
      <c r="B76" s="78" t="s">
        <v>704</v>
      </c>
      <c r="C76" s="79">
        <v>2</v>
      </c>
      <c r="D76" s="79">
        <v>2</v>
      </c>
      <c r="E76" s="79">
        <v>3</v>
      </c>
      <c r="F76" s="80">
        <v>3</v>
      </c>
      <c r="H76" s="78" t="s">
        <v>724</v>
      </c>
      <c r="I76" s="78" t="s">
        <v>704</v>
      </c>
      <c r="J76" s="79">
        <v>2</v>
      </c>
      <c r="K76" s="79">
        <v>2</v>
      </c>
      <c r="L76" s="79">
        <v>3</v>
      </c>
      <c r="M76" s="80">
        <v>3</v>
      </c>
    </row>
    <row r="77" spans="1:13" ht="12" customHeight="1">
      <c r="A77" s="78" t="s">
        <v>714</v>
      </c>
      <c r="B77" s="78" t="s">
        <v>705</v>
      </c>
      <c r="C77" s="79">
        <v>3</v>
      </c>
      <c r="D77" s="79">
        <v>0</v>
      </c>
      <c r="E77" s="79">
        <v>3</v>
      </c>
      <c r="F77" s="80">
        <v>3</v>
      </c>
      <c r="H77" s="78" t="s">
        <v>725</v>
      </c>
      <c r="I77" s="78" t="s">
        <v>705</v>
      </c>
      <c r="J77" s="79">
        <v>3</v>
      </c>
      <c r="K77" s="79">
        <v>0</v>
      </c>
      <c r="L77" s="79">
        <v>3</v>
      </c>
      <c r="M77" s="80">
        <v>3</v>
      </c>
    </row>
    <row r="78" spans="1:13" ht="12" customHeight="1">
      <c r="A78" s="78" t="s">
        <v>715</v>
      </c>
      <c r="B78" s="78" t="s">
        <v>706</v>
      </c>
      <c r="C78" s="79">
        <v>3</v>
      </c>
      <c r="D78" s="79">
        <v>0</v>
      </c>
      <c r="E78" s="79">
        <v>3</v>
      </c>
      <c r="F78" s="80">
        <v>3</v>
      </c>
      <c r="H78" s="78" t="s">
        <v>726</v>
      </c>
      <c r="I78" s="78" t="s">
        <v>706</v>
      </c>
      <c r="J78" s="79">
        <v>3</v>
      </c>
      <c r="K78" s="79">
        <v>0</v>
      </c>
      <c r="L78" s="79">
        <v>3</v>
      </c>
      <c r="M78" s="80">
        <v>3</v>
      </c>
    </row>
    <row r="79" spans="1:13" ht="12" customHeight="1">
      <c r="A79" s="78" t="s">
        <v>717</v>
      </c>
      <c r="B79" s="78" t="s">
        <v>707</v>
      </c>
      <c r="C79" s="79">
        <v>3</v>
      </c>
      <c r="D79" s="79">
        <v>0</v>
      </c>
      <c r="E79" s="79">
        <v>3</v>
      </c>
      <c r="F79" s="80">
        <v>3</v>
      </c>
      <c r="H79" s="78" t="s">
        <v>727</v>
      </c>
      <c r="I79" s="78" t="s">
        <v>707</v>
      </c>
      <c r="J79" s="79">
        <v>3</v>
      </c>
      <c r="K79" s="79">
        <v>0</v>
      </c>
      <c r="L79" s="79">
        <v>3</v>
      </c>
      <c r="M79" s="80">
        <v>3</v>
      </c>
    </row>
    <row r="80" spans="1:13" ht="12" customHeight="1">
      <c r="A80" s="78" t="s">
        <v>718</v>
      </c>
      <c r="B80" s="81" t="s">
        <v>708</v>
      </c>
      <c r="C80" s="79">
        <v>2</v>
      </c>
      <c r="D80" s="79">
        <v>2</v>
      </c>
      <c r="E80" s="79">
        <v>3</v>
      </c>
      <c r="F80" s="79">
        <v>3</v>
      </c>
      <c r="H80" s="78" t="s">
        <v>728</v>
      </c>
      <c r="I80" s="81" t="s">
        <v>708</v>
      </c>
      <c r="J80" s="79">
        <v>2</v>
      </c>
      <c r="K80" s="79">
        <v>2</v>
      </c>
      <c r="L80" s="79">
        <v>3</v>
      </c>
      <c r="M80" s="79">
        <v>3</v>
      </c>
    </row>
    <row r="81" spans="1:13" ht="12" customHeight="1">
      <c r="A81" s="78" t="s">
        <v>754</v>
      </c>
      <c r="B81" s="81" t="s">
        <v>760</v>
      </c>
      <c r="C81" s="79">
        <v>2</v>
      </c>
      <c r="D81" s="79">
        <v>0</v>
      </c>
      <c r="E81" s="79">
        <v>2</v>
      </c>
      <c r="F81" s="79">
        <v>3</v>
      </c>
      <c r="G81" s="1"/>
      <c r="H81" s="78" t="s">
        <v>756</v>
      </c>
      <c r="I81" s="81" t="s">
        <v>760</v>
      </c>
      <c r="J81" s="79">
        <v>2</v>
      </c>
      <c r="K81" s="79">
        <v>0</v>
      </c>
      <c r="L81" s="79">
        <v>2</v>
      </c>
      <c r="M81" s="79">
        <v>3</v>
      </c>
    </row>
    <row r="82" spans="2:12" ht="10.5">
      <c r="B82" s="147" t="s">
        <v>539</v>
      </c>
      <c r="C82" s="147"/>
      <c r="D82" s="147"/>
      <c r="E82" s="147"/>
      <c r="F82" s="147"/>
      <c r="G82" s="147"/>
      <c r="H82" s="147"/>
      <c r="I82" s="147"/>
      <c r="J82" s="147"/>
      <c r="K82" s="147"/>
      <c r="L82" s="147"/>
    </row>
    <row r="84" spans="1:13" ht="12.75">
      <c r="A84" s="136"/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</row>
  </sheetData>
  <sheetProtection/>
  <mergeCells count="31">
    <mergeCell ref="A3:L3"/>
    <mergeCell ref="H32:I32"/>
    <mergeCell ref="A1:M1"/>
    <mergeCell ref="H34:M34"/>
    <mergeCell ref="A45:F45"/>
    <mergeCell ref="H45:M45"/>
    <mergeCell ref="A6:F6"/>
    <mergeCell ref="H22:M22"/>
    <mergeCell ref="H6:M6"/>
    <mergeCell ref="A42:B42"/>
    <mergeCell ref="A2:L2"/>
    <mergeCell ref="A20:B20"/>
    <mergeCell ref="H63:M63"/>
    <mergeCell ref="A63:F63"/>
    <mergeCell ref="C54:E54"/>
    <mergeCell ref="J54:M54"/>
    <mergeCell ref="H43:I43"/>
    <mergeCell ref="A4:L4"/>
    <mergeCell ref="A34:F34"/>
    <mergeCell ref="A52:B52"/>
    <mergeCell ref="H20:I20"/>
    <mergeCell ref="A84:M84"/>
    <mergeCell ref="C55:E55"/>
    <mergeCell ref="A22:F22"/>
    <mergeCell ref="A56:M56"/>
    <mergeCell ref="B82:L82"/>
    <mergeCell ref="A58:F58"/>
    <mergeCell ref="A32:B32"/>
    <mergeCell ref="A70:M70"/>
    <mergeCell ref="H53:I53"/>
    <mergeCell ref="J55:M55"/>
  </mergeCells>
  <printOptions/>
  <pageMargins left="0.7480314960629921" right="0.15748031496062992" top="0.3937007874015748" bottom="0.3937007874015748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R110"/>
  <sheetViews>
    <sheetView view="pageBreakPreview" zoomScale="60" zoomScalePageLayoutView="0" workbookViewId="0" topLeftCell="A1">
      <selection activeCell="I15" sqref="I15"/>
    </sheetView>
  </sheetViews>
  <sheetFormatPr defaultColWidth="9.125" defaultRowHeight="12.75"/>
  <cols>
    <col min="1" max="1" width="9.25390625" style="40" customWidth="1"/>
    <col min="2" max="2" width="31.50390625" style="9" customWidth="1"/>
    <col min="3" max="4" width="2.75390625" style="42" customWidth="1"/>
    <col min="5" max="5" width="6.25390625" style="41" customWidth="1"/>
    <col min="6" max="6" width="5.25390625" style="41" customWidth="1"/>
    <col min="7" max="7" width="2.875" style="9" customWidth="1"/>
    <col min="8" max="8" width="8.50390625" style="9" customWidth="1"/>
    <col min="9" max="9" width="31.50390625" style="9" customWidth="1"/>
    <col min="10" max="11" width="2.75390625" style="9" customWidth="1"/>
    <col min="12" max="12" width="5.875" style="9" customWidth="1"/>
    <col min="13" max="13" width="5.125" style="42" customWidth="1"/>
    <col min="14" max="14" width="9.125" style="6" customWidth="1"/>
    <col min="15" max="15" width="11.125" style="6" customWidth="1"/>
    <col min="16" max="16384" width="9.125" style="6" customWidth="1"/>
  </cols>
  <sheetData>
    <row r="1" spans="1:13" ht="21.75" customHeight="1">
      <c r="A1" s="136" t="s">
        <v>785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12">
      <c r="A2" s="142" t="s">
        <v>24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70"/>
    </row>
    <row r="3" spans="1:13" ht="12">
      <c r="A3" s="142" t="s">
        <v>25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70"/>
    </row>
    <row r="4" spans="1:13" ht="12.75" customHeight="1">
      <c r="A4" s="142" t="s">
        <v>337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70"/>
    </row>
    <row r="5" spans="11:13" ht="9" customHeight="1">
      <c r="K5" s="144"/>
      <c r="L5" s="145"/>
      <c r="M5" s="145"/>
    </row>
    <row r="6" spans="1:13" ht="12.75">
      <c r="A6" s="137" t="s">
        <v>554</v>
      </c>
      <c r="B6" s="138"/>
      <c r="C6" s="138"/>
      <c r="D6" s="138"/>
      <c r="E6" s="138"/>
      <c r="F6" s="139"/>
      <c r="H6" s="137" t="s">
        <v>555</v>
      </c>
      <c r="I6" s="138"/>
      <c r="J6" s="138"/>
      <c r="K6" s="138"/>
      <c r="L6" s="138"/>
      <c r="M6" s="139"/>
    </row>
    <row r="7" spans="1:13" ht="11.25" customHeight="1">
      <c r="A7" s="10" t="s">
        <v>14</v>
      </c>
      <c r="B7" s="2" t="s">
        <v>18</v>
      </c>
      <c r="C7" s="2" t="s">
        <v>15</v>
      </c>
      <c r="D7" s="2" t="s">
        <v>16</v>
      </c>
      <c r="E7" s="2" t="s">
        <v>17</v>
      </c>
      <c r="F7" s="2" t="s">
        <v>504</v>
      </c>
      <c r="H7" s="1" t="s">
        <v>14</v>
      </c>
      <c r="I7" s="2" t="s">
        <v>18</v>
      </c>
      <c r="J7" s="2" t="s">
        <v>15</v>
      </c>
      <c r="K7" s="2" t="s">
        <v>16</v>
      </c>
      <c r="L7" s="2" t="s">
        <v>17</v>
      </c>
      <c r="M7" s="2" t="s">
        <v>504</v>
      </c>
    </row>
    <row r="8" spans="1:13" ht="10.5">
      <c r="A8" s="30" t="s">
        <v>751</v>
      </c>
      <c r="B8" s="1" t="s">
        <v>752</v>
      </c>
      <c r="C8" s="4">
        <v>2</v>
      </c>
      <c r="D8" s="4">
        <v>0</v>
      </c>
      <c r="E8" s="4">
        <v>2</v>
      </c>
      <c r="F8" s="12">
        <v>2</v>
      </c>
      <c r="H8" s="30" t="s">
        <v>753</v>
      </c>
      <c r="I8" s="1" t="s">
        <v>752</v>
      </c>
      <c r="J8" s="4">
        <v>2</v>
      </c>
      <c r="K8" s="4">
        <v>0</v>
      </c>
      <c r="L8" s="4">
        <v>2</v>
      </c>
      <c r="M8" s="12">
        <v>2</v>
      </c>
    </row>
    <row r="9" spans="1:13" ht="11.25" customHeight="1">
      <c r="A9" s="30" t="s">
        <v>772</v>
      </c>
      <c r="B9" s="1" t="s">
        <v>696</v>
      </c>
      <c r="C9" s="5">
        <v>3</v>
      </c>
      <c r="D9" s="5">
        <v>2</v>
      </c>
      <c r="E9" s="5">
        <v>4</v>
      </c>
      <c r="F9" s="23">
        <v>6</v>
      </c>
      <c r="H9" s="30" t="s">
        <v>88</v>
      </c>
      <c r="I9" s="1" t="s">
        <v>37</v>
      </c>
      <c r="J9" s="4">
        <v>3</v>
      </c>
      <c r="K9" s="4">
        <v>0</v>
      </c>
      <c r="L9" s="4">
        <v>3</v>
      </c>
      <c r="M9" s="12">
        <v>4</v>
      </c>
    </row>
    <row r="10" spans="1:13" ht="11.25" customHeight="1">
      <c r="A10" s="30" t="s">
        <v>773</v>
      </c>
      <c r="B10" s="1" t="s">
        <v>781</v>
      </c>
      <c r="C10" s="5">
        <v>3</v>
      </c>
      <c r="D10" s="5">
        <v>2</v>
      </c>
      <c r="E10" s="5">
        <v>4</v>
      </c>
      <c r="F10" s="23">
        <v>6</v>
      </c>
      <c r="H10" s="30" t="s">
        <v>89</v>
      </c>
      <c r="I10" s="1" t="s">
        <v>36</v>
      </c>
      <c r="J10" s="4">
        <v>2</v>
      </c>
      <c r="K10" s="4">
        <v>0</v>
      </c>
      <c r="L10" s="4">
        <v>2</v>
      </c>
      <c r="M10" s="12">
        <v>3</v>
      </c>
    </row>
    <row r="11" spans="1:13" ht="11.25" customHeight="1">
      <c r="A11" s="3" t="s">
        <v>734</v>
      </c>
      <c r="B11" s="1" t="s">
        <v>34</v>
      </c>
      <c r="C11" s="4">
        <v>2</v>
      </c>
      <c r="D11" s="4">
        <v>2</v>
      </c>
      <c r="E11" s="4">
        <v>3</v>
      </c>
      <c r="F11" s="12">
        <v>4</v>
      </c>
      <c r="H11" s="1" t="s">
        <v>90</v>
      </c>
      <c r="I11" s="1" t="s">
        <v>38</v>
      </c>
      <c r="J11" s="4">
        <v>2</v>
      </c>
      <c r="K11" s="4">
        <v>0</v>
      </c>
      <c r="L11" s="4">
        <v>2</v>
      </c>
      <c r="M11" s="12">
        <v>3</v>
      </c>
    </row>
    <row r="12" spans="1:13" ht="11.25" customHeight="1">
      <c r="A12" s="3" t="s">
        <v>774</v>
      </c>
      <c r="B12" s="1" t="s">
        <v>33</v>
      </c>
      <c r="C12" s="4">
        <v>2</v>
      </c>
      <c r="D12" s="4">
        <v>2</v>
      </c>
      <c r="E12" s="4">
        <v>3</v>
      </c>
      <c r="F12" s="12">
        <v>5</v>
      </c>
      <c r="H12" s="3" t="s">
        <v>782</v>
      </c>
      <c r="I12" s="1" t="s">
        <v>29</v>
      </c>
      <c r="J12" s="4">
        <v>2</v>
      </c>
      <c r="K12" s="4">
        <v>2</v>
      </c>
      <c r="L12" s="4">
        <v>3</v>
      </c>
      <c r="M12" s="12">
        <v>4</v>
      </c>
    </row>
    <row r="13" spans="1:13" ht="11.25" customHeight="1">
      <c r="A13" s="30" t="s">
        <v>743</v>
      </c>
      <c r="B13" s="1" t="s">
        <v>740</v>
      </c>
      <c r="C13" s="5">
        <v>2</v>
      </c>
      <c r="D13" s="5">
        <v>0</v>
      </c>
      <c r="E13" s="5">
        <v>2</v>
      </c>
      <c r="F13" s="23">
        <v>1</v>
      </c>
      <c r="H13" s="1" t="s">
        <v>338</v>
      </c>
      <c r="I13" s="1" t="s">
        <v>682</v>
      </c>
      <c r="J13" s="4">
        <v>2</v>
      </c>
      <c r="K13" s="4">
        <v>0</v>
      </c>
      <c r="L13" s="4">
        <v>2</v>
      </c>
      <c r="M13" s="12">
        <v>4</v>
      </c>
    </row>
    <row r="14" spans="1:13" ht="11.25" customHeight="1">
      <c r="A14" s="3" t="s">
        <v>544</v>
      </c>
      <c r="B14" s="1" t="s">
        <v>30</v>
      </c>
      <c r="C14" s="4">
        <v>2</v>
      </c>
      <c r="D14" s="4">
        <v>0</v>
      </c>
      <c r="E14" s="4">
        <v>2</v>
      </c>
      <c r="F14" s="12">
        <v>2</v>
      </c>
      <c r="H14" s="30" t="s">
        <v>736</v>
      </c>
      <c r="I14" s="1" t="s">
        <v>35</v>
      </c>
      <c r="J14" s="4">
        <v>2</v>
      </c>
      <c r="K14" s="4">
        <v>2</v>
      </c>
      <c r="L14" s="4">
        <v>3</v>
      </c>
      <c r="M14" s="12">
        <v>4</v>
      </c>
    </row>
    <row r="15" spans="1:13" ht="11.25" customHeight="1">
      <c r="A15" s="3" t="s">
        <v>542</v>
      </c>
      <c r="B15" s="1" t="s">
        <v>20</v>
      </c>
      <c r="C15" s="4">
        <v>2</v>
      </c>
      <c r="D15" s="4">
        <v>0</v>
      </c>
      <c r="E15" s="4">
        <v>2</v>
      </c>
      <c r="F15" s="12">
        <v>2</v>
      </c>
      <c r="H15" s="3" t="s">
        <v>545</v>
      </c>
      <c r="I15" s="1" t="s">
        <v>31</v>
      </c>
      <c r="J15" s="4">
        <v>2</v>
      </c>
      <c r="K15" s="4">
        <v>0</v>
      </c>
      <c r="L15" s="4">
        <v>2</v>
      </c>
      <c r="M15" s="12">
        <v>2</v>
      </c>
    </row>
    <row r="16" spans="1:13" ht="11.25" customHeight="1">
      <c r="A16" s="30" t="s">
        <v>540</v>
      </c>
      <c r="B16" s="1" t="s">
        <v>687</v>
      </c>
      <c r="C16" s="4">
        <v>1</v>
      </c>
      <c r="D16" s="4">
        <v>2</v>
      </c>
      <c r="E16" s="4">
        <v>2</v>
      </c>
      <c r="F16" s="12">
        <v>2</v>
      </c>
      <c r="H16" s="3" t="s">
        <v>543</v>
      </c>
      <c r="I16" s="1" t="s">
        <v>21</v>
      </c>
      <c r="J16" s="4">
        <v>2</v>
      </c>
      <c r="K16" s="4">
        <v>0</v>
      </c>
      <c r="L16" s="4">
        <v>2</v>
      </c>
      <c r="M16" s="12">
        <v>2</v>
      </c>
    </row>
    <row r="17" spans="1:13" ht="11.25" customHeight="1">
      <c r="A17" s="30" t="s">
        <v>684</v>
      </c>
      <c r="B17" s="1" t="s">
        <v>686</v>
      </c>
      <c r="C17" s="4">
        <v>1</v>
      </c>
      <c r="D17" s="4">
        <v>2</v>
      </c>
      <c r="E17" s="4">
        <v>2</v>
      </c>
      <c r="F17" s="12">
        <v>2</v>
      </c>
      <c r="H17" s="30" t="s">
        <v>541</v>
      </c>
      <c r="I17" s="1" t="s">
        <v>691</v>
      </c>
      <c r="J17" s="4">
        <v>1</v>
      </c>
      <c r="K17" s="4">
        <v>2</v>
      </c>
      <c r="L17" s="4">
        <v>2</v>
      </c>
      <c r="M17" s="12">
        <v>2</v>
      </c>
    </row>
    <row r="18" spans="1:13" ht="11.25" customHeight="1">
      <c r="A18" s="30" t="s">
        <v>685</v>
      </c>
      <c r="B18" s="1" t="s">
        <v>688</v>
      </c>
      <c r="C18" s="4">
        <v>1</v>
      </c>
      <c r="D18" s="4">
        <v>2</v>
      </c>
      <c r="E18" s="4">
        <v>2</v>
      </c>
      <c r="F18" s="12">
        <v>2</v>
      </c>
      <c r="H18" s="30" t="s">
        <v>689</v>
      </c>
      <c r="I18" s="1" t="s">
        <v>692</v>
      </c>
      <c r="J18" s="4">
        <v>1</v>
      </c>
      <c r="K18" s="4">
        <v>2</v>
      </c>
      <c r="L18" s="4">
        <v>2</v>
      </c>
      <c r="M18" s="12">
        <v>2</v>
      </c>
    </row>
    <row r="19" spans="1:13" ht="11.25" customHeight="1">
      <c r="A19" s="6"/>
      <c r="B19" s="6"/>
      <c r="C19" s="6"/>
      <c r="D19" s="6"/>
      <c r="E19" s="6"/>
      <c r="F19" s="6"/>
      <c r="H19" s="30" t="s">
        <v>690</v>
      </c>
      <c r="I19" s="1" t="s">
        <v>693</v>
      </c>
      <c r="J19" s="4">
        <v>1</v>
      </c>
      <c r="K19" s="4">
        <v>2</v>
      </c>
      <c r="L19" s="4">
        <v>2</v>
      </c>
      <c r="M19" s="12">
        <v>2</v>
      </c>
    </row>
    <row r="20" spans="1:13" ht="11.25" customHeight="1">
      <c r="A20" s="141" t="s">
        <v>19</v>
      </c>
      <c r="B20" s="141"/>
      <c r="C20" s="2">
        <v>17</v>
      </c>
      <c r="D20" s="2">
        <f>SUM(D9:D12)</f>
        <v>8</v>
      </c>
      <c r="E20" s="2">
        <v>18</v>
      </c>
      <c r="F20" s="2">
        <v>30</v>
      </c>
      <c r="H20" s="141" t="s">
        <v>19</v>
      </c>
      <c r="I20" s="141"/>
      <c r="J20" s="2">
        <v>13</v>
      </c>
      <c r="K20" s="2">
        <f>SUM(K9:K14)</f>
        <v>4</v>
      </c>
      <c r="L20" s="2">
        <v>13</v>
      </c>
      <c r="M20" s="2">
        <v>30</v>
      </c>
    </row>
    <row r="21" spans="1:6" ht="11.25" customHeight="1">
      <c r="A21" s="6"/>
      <c r="B21" s="6"/>
      <c r="C21" s="6"/>
      <c r="D21" s="6"/>
      <c r="E21" s="6"/>
      <c r="F21" s="6"/>
    </row>
    <row r="22" spans="1:13" ht="11.25" customHeight="1">
      <c r="A22" s="137" t="s">
        <v>556</v>
      </c>
      <c r="B22" s="138"/>
      <c r="C22" s="138"/>
      <c r="D22" s="138"/>
      <c r="E22" s="138"/>
      <c r="F22" s="139"/>
      <c r="H22" s="137" t="s">
        <v>557</v>
      </c>
      <c r="I22" s="138"/>
      <c r="J22" s="138"/>
      <c r="K22" s="138"/>
      <c r="L22" s="138"/>
      <c r="M22" s="139"/>
    </row>
    <row r="23" spans="1:13" ht="11.25" customHeight="1">
      <c r="A23" s="10" t="s">
        <v>14</v>
      </c>
      <c r="B23" s="2" t="s">
        <v>18</v>
      </c>
      <c r="C23" s="2" t="s">
        <v>15</v>
      </c>
      <c r="D23" s="2" t="s">
        <v>16</v>
      </c>
      <c r="E23" s="2" t="s">
        <v>17</v>
      </c>
      <c r="F23" s="2" t="s">
        <v>504</v>
      </c>
      <c r="H23" s="1" t="s">
        <v>14</v>
      </c>
      <c r="I23" s="2" t="s">
        <v>18</v>
      </c>
      <c r="J23" s="2" t="s">
        <v>15</v>
      </c>
      <c r="K23" s="2" t="s">
        <v>16</v>
      </c>
      <c r="L23" s="2" t="s">
        <v>17</v>
      </c>
      <c r="M23" s="2" t="s">
        <v>504</v>
      </c>
    </row>
    <row r="24" spans="1:13" ht="11.25" customHeight="1">
      <c r="A24" s="3" t="s">
        <v>53</v>
      </c>
      <c r="B24" s="1" t="s">
        <v>42</v>
      </c>
      <c r="C24" s="4">
        <v>2</v>
      </c>
      <c r="D24" s="4">
        <v>2</v>
      </c>
      <c r="E24" s="4">
        <v>3</v>
      </c>
      <c r="F24" s="12">
        <v>4</v>
      </c>
      <c r="H24" s="30" t="s">
        <v>99</v>
      </c>
      <c r="I24" s="1" t="s">
        <v>155</v>
      </c>
      <c r="J24" s="4">
        <v>2</v>
      </c>
      <c r="K24" s="4">
        <v>2</v>
      </c>
      <c r="L24" s="4">
        <v>3</v>
      </c>
      <c r="M24" s="4">
        <v>5</v>
      </c>
    </row>
    <row r="25" spans="1:13" ht="11.25" customHeight="1">
      <c r="A25" s="3" t="s">
        <v>54</v>
      </c>
      <c r="B25" s="1" t="s">
        <v>41</v>
      </c>
      <c r="C25" s="4">
        <v>3</v>
      </c>
      <c r="D25" s="4">
        <v>0</v>
      </c>
      <c r="E25" s="4">
        <v>3</v>
      </c>
      <c r="F25" s="12">
        <v>4</v>
      </c>
      <c r="H25" s="30" t="s">
        <v>52</v>
      </c>
      <c r="I25" s="1" t="s">
        <v>47</v>
      </c>
      <c r="J25" s="4">
        <v>2</v>
      </c>
      <c r="K25" s="4">
        <v>2</v>
      </c>
      <c r="L25" s="4">
        <v>3</v>
      </c>
      <c r="M25" s="4">
        <v>5</v>
      </c>
    </row>
    <row r="26" spans="1:13" ht="11.25" customHeight="1">
      <c r="A26" s="3" t="s">
        <v>55</v>
      </c>
      <c r="B26" s="1" t="s">
        <v>32</v>
      </c>
      <c r="C26" s="4">
        <v>2</v>
      </c>
      <c r="D26" s="4">
        <v>2</v>
      </c>
      <c r="E26" s="4">
        <v>3</v>
      </c>
      <c r="F26" s="12">
        <v>4</v>
      </c>
      <c r="H26" s="30" t="s">
        <v>61</v>
      </c>
      <c r="I26" s="1" t="s">
        <v>48</v>
      </c>
      <c r="J26" s="4">
        <v>2</v>
      </c>
      <c r="K26" s="4">
        <v>2</v>
      </c>
      <c r="L26" s="4">
        <v>3</v>
      </c>
      <c r="M26" s="4">
        <v>5</v>
      </c>
    </row>
    <row r="27" spans="1:13" ht="11.25" customHeight="1">
      <c r="A27" s="3" t="s">
        <v>56</v>
      </c>
      <c r="B27" s="1" t="s">
        <v>40</v>
      </c>
      <c r="C27" s="4">
        <v>2</v>
      </c>
      <c r="D27" s="4">
        <v>2</v>
      </c>
      <c r="E27" s="4">
        <v>3</v>
      </c>
      <c r="F27" s="12">
        <v>4</v>
      </c>
      <c r="H27" s="1" t="s">
        <v>339</v>
      </c>
      <c r="I27" s="1" t="s">
        <v>340</v>
      </c>
      <c r="J27" s="4">
        <v>2</v>
      </c>
      <c r="K27" s="4">
        <v>2</v>
      </c>
      <c r="L27" s="4">
        <v>3</v>
      </c>
      <c r="M27" s="4">
        <v>4</v>
      </c>
    </row>
    <row r="28" spans="1:13" ht="11.25" customHeight="1">
      <c r="A28" s="3" t="s">
        <v>57</v>
      </c>
      <c r="B28" s="1" t="s">
        <v>43</v>
      </c>
      <c r="C28" s="4">
        <v>3</v>
      </c>
      <c r="D28" s="4">
        <v>0</v>
      </c>
      <c r="E28" s="4">
        <v>3</v>
      </c>
      <c r="F28" s="12">
        <v>4</v>
      </c>
      <c r="H28" s="30" t="s">
        <v>101</v>
      </c>
      <c r="I28" s="1" t="s">
        <v>102</v>
      </c>
      <c r="J28" s="4">
        <v>2</v>
      </c>
      <c r="K28" s="4">
        <v>2</v>
      </c>
      <c r="L28" s="4">
        <v>3</v>
      </c>
      <c r="M28" s="4">
        <v>4</v>
      </c>
    </row>
    <row r="29" spans="1:13" ht="11.25" customHeight="1">
      <c r="A29" s="3" t="s">
        <v>58</v>
      </c>
      <c r="B29" s="1" t="s">
        <v>39</v>
      </c>
      <c r="C29" s="4">
        <v>3</v>
      </c>
      <c r="D29" s="4">
        <v>0</v>
      </c>
      <c r="E29" s="4">
        <v>3</v>
      </c>
      <c r="F29" s="12">
        <v>5</v>
      </c>
      <c r="H29" s="1" t="s">
        <v>341</v>
      </c>
      <c r="I29" s="1" t="s">
        <v>342</v>
      </c>
      <c r="J29" s="4">
        <v>1</v>
      </c>
      <c r="K29" s="4">
        <v>2</v>
      </c>
      <c r="L29" s="4">
        <v>2</v>
      </c>
      <c r="M29" s="4">
        <v>4</v>
      </c>
    </row>
    <row r="30" spans="1:13" ht="11.25" customHeight="1">
      <c r="A30" s="28" t="s">
        <v>531</v>
      </c>
      <c r="B30" s="24" t="s">
        <v>507</v>
      </c>
      <c r="C30" s="25">
        <v>2</v>
      </c>
      <c r="D30" s="25">
        <v>2</v>
      </c>
      <c r="E30" s="25">
        <v>3</v>
      </c>
      <c r="F30" s="12">
        <v>5</v>
      </c>
      <c r="H30" s="30" t="s">
        <v>62</v>
      </c>
      <c r="I30" s="1" t="s">
        <v>45</v>
      </c>
      <c r="J30" s="4">
        <v>2</v>
      </c>
      <c r="K30" s="4">
        <v>0</v>
      </c>
      <c r="L30" s="4">
        <v>2</v>
      </c>
      <c r="M30" s="4">
        <v>3</v>
      </c>
    </row>
    <row r="31" spans="1:13" ht="11.25" customHeight="1">
      <c r="A31" s="3"/>
      <c r="B31" s="1"/>
      <c r="C31" s="4"/>
      <c r="D31" s="4"/>
      <c r="E31" s="4"/>
      <c r="F31" s="4"/>
      <c r="H31" s="1" t="s">
        <v>91</v>
      </c>
      <c r="I31" s="1" t="s">
        <v>22</v>
      </c>
      <c r="J31" s="4">
        <v>0</v>
      </c>
      <c r="K31" s="4">
        <v>0</v>
      </c>
      <c r="L31" s="4">
        <v>0</v>
      </c>
      <c r="M31" s="4">
        <v>4</v>
      </c>
    </row>
    <row r="32" spans="1:13" ht="11.25" customHeight="1">
      <c r="A32" s="141" t="s">
        <v>19</v>
      </c>
      <c r="B32" s="141"/>
      <c r="C32" s="2">
        <f>SUM(C24:C31)</f>
        <v>17</v>
      </c>
      <c r="D32" s="2">
        <f>SUM(D24:D31)</f>
        <v>8</v>
      </c>
      <c r="E32" s="2">
        <f>SUM(E24:E31)</f>
        <v>21</v>
      </c>
      <c r="F32" s="2">
        <f>SUM(F24:F31)</f>
        <v>30</v>
      </c>
      <c r="H32" s="141" t="s">
        <v>19</v>
      </c>
      <c r="I32" s="141"/>
      <c r="J32" s="2">
        <f>SUM(J24:J31)</f>
        <v>13</v>
      </c>
      <c r="K32" s="2">
        <f>SUM(K24:K31)</f>
        <v>12</v>
      </c>
      <c r="L32" s="2">
        <f>SUM(L24:L31)</f>
        <v>19</v>
      </c>
      <c r="M32" s="2">
        <f>SUM(M24:M31)</f>
        <v>34</v>
      </c>
    </row>
    <row r="33" spans="3:13" ht="10.5">
      <c r="C33" s="9"/>
      <c r="D33" s="9"/>
      <c r="E33" s="56"/>
      <c r="F33" s="56"/>
      <c r="M33" s="86"/>
    </row>
    <row r="34" spans="1:13" ht="11.25" customHeight="1">
      <c r="A34" s="137" t="s">
        <v>558</v>
      </c>
      <c r="B34" s="138"/>
      <c r="C34" s="138"/>
      <c r="D34" s="138"/>
      <c r="E34" s="138"/>
      <c r="F34" s="139"/>
      <c r="H34" s="137" t="s">
        <v>559</v>
      </c>
      <c r="I34" s="138"/>
      <c r="J34" s="138"/>
      <c r="K34" s="138"/>
      <c r="L34" s="138"/>
      <c r="M34" s="139"/>
    </row>
    <row r="35" spans="1:13" ht="11.25" customHeight="1">
      <c r="A35" s="10" t="s">
        <v>14</v>
      </c>
      <c r="B35" s="2" t="s">
        <v>18</v>
      </c>
      <c r="C35" s="2" t="s">
        <v>15</v>
      </c>
      <c r="D35" s="2" t="s">
        <v>16</v>
      </c>
      <c r="E35" s="2" t="s">
        <v>17</v>
      </c>
      <c r="F35" s="2" t="s">
        <v>504</v>
      </c>
      <c r="H35" s="10" t="s">
        <v>14</v>
      </c>
      <c r="I35" s="38" t="s">
        <v>18</v>
      </c>
      <c r="J35" s="2" t="s">
        <v>15</v>
      </c>
      <c r="K35" s="2" t="s">
        <v>16</v>
      </c>
      <c r="L35" s="2" t="s">
        <v>17</v>
      </c>
      <c r="M35" s="2" t="s">
        <v>504</v>
      </c>
    </row>
    <row r="36" spans="1:13" ht="11.25" customHeight="1">
      <c r="A36" s="1" t="s">
        <v>343</v>
      </c>
      <c r="B36" s="1" t="s">
        <v>344</v>
      </c>
      <c r="C36" s="4">
        <v>2</v>
      </c>
      <c r="D36" s="4">
        <v>0</v>
      </c>
      <c r="E36" s="4">
        <v>2</v>
      </c>
      <c r="F36" s="12">
        <v>6</v>
      </c>
      <c r="H36" s="10" t="s">
        <v>345</v>
      </c>
      <c r="I36" s="1" t="s">
        <v>346</v>
      </c>
      <c r="J36" s="4">
        <v>2</v>
      </c>
      <c r="K36" s="4">
        <v>2</v>
      </c>
      <c r="L36" s="4">
        <v>3</v>
      </c>
      <c r="M36" s="4">
        <v>6</v>
      </c>
    </row>
    <row r="37" spans="1:13" ht="11.25" customHeight="1">
      <c r="A37" s="1" t="s">
        <v>347</v>
      </c>
      <c r="B37" s="46" t="s">
        <v>352</v>
      </c>
      <c r="C37" s="47">
        <v>1</v>
      </c>
      <c r="D37" s="47">
        <v>2</v>
      </c>
      <c r="E37" s="47">
        <v>2</v>
      </c>
      <c r="F37" s="48">
        <v>6</v>
      </c>
      <c r="H37" s="10" t="s">
        <v>349</v>
      </c>
      <c r="I37" s="1" t="s">
        <v>350</v>
      </c>
      <c r="J37" s="4">
        <v>2</v>
      </c>
      <c r="K37" s="4">
        <v>2</v>
      </c>
      <c r="L37" s="4">
        <v>3</v>
      </c>
      <c r="M37" s="4">
        <v>6</v>
      </c>
    </row>
    <row r="38" spans="1:15" ht="11.25" customHeight="1">
      <c r="A38" s="1" t="s">
        <v>351</v>
      </c>
      <c r="B38" s="1" t="s">
        <v>357</v>
      </c>
      <c r="C38" s="4">
        <v>1</v>
      </c>
      <c r="D38" s="4">
        <v>2</v>
      </c>
      <c r="E38" s="4">
        <v>2</v>
      </c>
      <c r="F38" s="12">
        <v>6</v>
      </c>
      <c r="H38" s="10" t="s">
        <v>353</v>
      </c>
      <c r="I38" s="1" t="s">
        <v>361</v>
      </c>
      <c r="J38" s="4">
        <v>2</v>
      </c>
      <c r="K38" s="4">
        <v>2</v>
      </c>
      <c r="L38" s="4">
        <v>3</v>
      </c>
      <c r="M38" s="4">
        <v>6</v>
      </c>
      <c r="O38" s="87"/>
    </row>
    <row r="39" spans="1:16" ht="11.25" customHeight="1">
      <c r="A39" s="1" t="s">
        <v>356</v>
      </c>
      <c r="B39" s="1" t="s">
        <v>360</v>
      </c>
      <c r="C39" s="4">
        <v>2</v>
      </c>
      <c r="D39" s="4">
        <v>0</v>
      </c>
      <c r="E39" s="4">
        <v>2</v>
      </c>
      <c r="F39" s="12">
        <v>4</v>
      </c>
      <c r="H39" s="10" t="s">
        <v>167</v>
      </c>
      <c r="I39" s="1" t="s">
        <v>168</v>
      </c>
      <c r="J39" s="4">
        <v>2</v>
      </c>
      <c r="K39" s="4">
        <v>0</v>
      </c>
      <c r="L39" s="4">
        <v>2</v>
      </c>
      <c r="M39" s="11">
        <v>6</v>
      </c>
      <c r="O39" s="87"/>
      <c r="P39" s="87"/>
    </row>
    <row r="40" spans="1:17" ht="11.25" customHeight="1">
      <c r="A40" s="10"/>
      <c r="B40" s="37" t="s">
        <v>627</v>
      </c>
      <c r="C40" s="4"/>
      <c r="D40" s="4"/>
      <c r="E40" s="4">
        <v>4</v>
      </c>
      <c r="F40" s="2">
        <v>8</v>
      </c>
      <c r="H40" s="1"/>
      <c r="I40" s="37" t="s">
        <v>627</v>
      </c>
      <c r="J40" s="4"/>
      <c r="K40" s="4"/>
      <c r="L40" s="4">
        <v>4</v>
      </c>
      <c r="M40" s="4">
        <v>6</v>
      </c>
      <c r="N40" s="7"/>
      <c r="O40" s="35"/>
      <c r="P40" s="35"/>
      <c r="Q40" s="8"/>
    </row>
    <row r="41" spans="1:13" ht="11.25" customHeight="1">
      <c r="A41" s="10"/>
      <c r="B41" s="37" t="s">
        <v>731</v>
      </c>
      <c r="C41" s="11"/>
      <c r="D41" s="11"/>
      <c r="E41" s="11">
        <v>3</v>
      </c>
      <c r="F41" s="12"/>
      <c r="H41" s="1"/>
      <c r="I41" s="37" t="s">
        <v>731</v>
      </c>
      <c r="J41" s="11"/>
      <c r="K41" s="11"/>
      <c r="L41" s="11">
        <v>3</v>
      </c>
      <c r="M41" s="4"/>
    </row>
    <row r="42" spans="1:13" ht="11.25" customHeight="1">
      <c r="A42" s="1"/>
      <c r="B42" s="1"/>
      <c r="C42" s="4"/>
      <c r="D42" s="4"/>
      <c r="E42" s="4"/>
      <c r="F42" s="12"/>
      <c r="H42" s="10" t="s">
        <v>75</v>
      </c>
      <c r="I42" s="1" t="s">
        <v>362</v>
      </c>
      <c r="J42" s="4">
        <v>0</v>
      </c>
      <c r="K42" s="4">
        <v>0</v>
      </c>
      <c r="L42" s="4">
        <v>0</v>
      </c>
      <c r="M42" s="4">
        <v>8</v>
      </c>
    </row>
    <row r="43" spans="1:13" ht="11.25" customHeight="1">
      <c r="A43" s="141" t="s">
        <v>19</v>
      </c>
      <c r="B43" s="141"/>
      <c r="C43" s="2">
        <f>SUM(C36:C42)</f>
        <v>6</v>
      </c>
      <c r="D43" s="2">
        <f>SUM(D36:D42)</f>
        <v>4</v>
      </c>
      <c r="E43" s="2">
        <f>SUM(E36:E42)</f>
        <v>15</v>
      </c>
      <c r="F43" s="2">
        <f>SUM(F36:F42)</f>
        <v>30</v>
      </c>
      <c r="H43" s="141" t="s">
        <v>19</v>
      </c>
      <c r="I43" s="141"/>
      <c r="J43" s="2">
        <f>SUM(J36:J42)</f>
        <v>8</v>
      </c>
      <c r="K43" s="2">
        <f>SUM(K36:K42)</f>
        <v>6</v>
      </c>
      <c r="L43" s="2">
        <f>SUM(L36:L42)</f>
        <v>18</v>
      </c>
      <c r="M43" s="2">
        <f>SUM(M36:M42)</f>
        <v>38</v>
      </c>
    </row>
    <row r="44" spans="3:4" ht="10.5">
      <c r="C44" s="41"/>
      <c r="D44" s="41"/>
    </row>
    <row r="45" spans="1:13" ht="11.25" customHeight="1">
      <c r="A45" s="137" t="s">
        <v>560</v>
      </c>
      <c r="B45" s="138"/>
      <c r="C45" s="138"/>
      <c r="D45" s="138"/>
      <c r="E45" s="138"/>
      <c r="F45" s="139"/>
      <c r="H45" s="137" t="s">
        <v>561</v>
      </c>
      <c r="I45" s="138"/>
      <c r="J45" s="138"/>
      <c r="K45" s="138"/>
      <c r="L45" s="138"/>
      <c r="M45" s="139"/>
    </row>
    <row r="46" spans="1:13" ht="11.25" customHeight="1">
      <c r="A46" s="10" t="s">
        <v>14</v>
      </c>
      <c r="B46" s="2" t="s">
        <v>18</v>
      </c>
      <c r="C46" s="2" t="s">
        <v>15</v>
      </c>
      <c r="D46" s="2" t="s">
        <v>16</v>
      </c>
      <c r="E46" s="2" t="s">
        <v>17</v>
      </c>
      <c r="F46" s="2" t="s">
        <v>504</v>
      </c>
      <c r="H46" s="1" t="s">
        <v>14</v>
      </c>
      <c r="I46" s="2" t="s">
        <v>18</v>
      </c>
      <c r="J46" s="2" t="s">
        <v>15</v>
      </c>
      <c r="K46" s="2" t="s">
        <v>16</v>
      </c>
      <c r="L46" s="2" t="s">
        <v>17</v>
      </c>
      <c r="M46" s="2" t="s">
        <v>504</v>
      </c>
    </row>
    <row r="47" spans="1:13" ht="11.25" customHeight="1">
      <c r="A47" s="1" t="s">
        <v>363</v>
      </c>
      <c r="B47" s="1" t="s">
        <v>364</v>
      </c>
      <c r="C47" s="4">
        <v>2</v>
      </c>
      <c r="D47" s="4">
        <v>2</v>
      </c>
      <c r="E47" s="4">
        <v>3</v>
      </c>
      <c r="F47" s="12">
        <v>4</v>
      </c>
      <c r="H47" s="1" t="s">
        <v>365</v>
      </c>
      <c r="I47" s="1" t="s">
        <v>366</v>
      </c>
      <c r="J47" s="4">
        <v>2</v>
      </c>
      <c r="K47" s="4">
        <v>2</v>
      </c>
      <c r="L47" s="4">
        <v>3</v>
      </c>
      <c r="M47" s="12">
        <v>4</v>
      </c>
    </row>
    <row r="48" spans="1:13" ht="11.25" customHeight="1">
      <c r="A48" s="1" t="s">
        <v>367</v>
      </c>
      <c r="B48" s="1" t="s">
        <v>368</v>
      </c>
      <c r="C48" s="4">
        <v>1</v>
      </c>
      <c r="D48" s="4">
        <v>2</v>
      </c>
      <c r="E48" s="4">
        <v>2</v>
      </c>
      <c r="F48" s="12">
        <v>4</v>
      </c>
      <c r="H48" s="1" t="s">
        <v>369</v>
      </c>
      <c r="I48" s="1" t="s">
        <v>378</v>
      </c>
      <c r="J48" s="4">
        <v>2</v>
      </c>
      <c r="K48" s="4">
        <v>2</v>
      </c>
      <c r="L48" s="4">
        <v>3</v>
      </c>
      <c r="M48" s="12">
        <v>5</v>
      </c>
    </row>
    <row r="49" spans="1:13" ht="11.25" customHeight="1">
      <c r="A49" s="1" t="s">
        <v>371</v>
      </c>
      <c r="B49" s="1" t="s">
        <v>380</v>
      </c>
      <c r="C49" s="4">
        <v>1</v>
      </c>
      <c r="D49" s="4">
        <v>2</v>
      </c>
      <c r="E49" s="4">
        <v>2</v>
      </c>
      <c r="F49" s="12">
        <v>4</v>
      </c>
      <c r="H49" s="1" t="s">
        <v>373</v>
      </c>
      <c r="I49" s="1" t="s">
        <v>382</v>
      </c>
      <c r="J49" s="4">
        <v>1</v>
      </c>
      <c r="K49" s="4">
        <v>2</v>
      </c>
      <c r="L49" s="4">
        <v>2</v>
      </c>
      <c r="M49" s="12">
        <v>4</v>
      </c>
    </row>
    <row r="50" spans="1:13" ht="11.25" customHeight="1">
      <c r="A50" s="1" t="s">
        <v>375</v>
      </c>
      <c r="B50" s="1" t="s">
        <v>384</v>
      </c>
      <c r="C50" s="4">
        <v>0</v>
      </c>
      <c r="D50" s="4">
        <v>4</v>
      </c>
      <c r="E50" s="4">
        <v>2</v>
      </c>
      <c r="F50" s="12">
        <v>4</v>
      </c>
      <c r="H50" s="1" t="s">
        <v>377</v>
      </c>
      <c r="I50" s="1" t="s">
        <v>386</v>
      </c>
      <c r="J50" s="4">
        <v>0</v>
      </c>
      <c r="K50" s="4">
        <v>4</v>
      </c>
      <c r="L50" s="4">
        <v>2</v>
      </c>
      <c r="M50" s="12">
        <v>4</v>
      </c>
    </row>
    <row r="51" spans="1:13" ht="11.25" customHeight="1">
      <c r="A51" s="10" t="s">
        <v>379</v>
      </c>
      <c r="B51" s="49" t="s">
        <v>372</v>
      </c>
      <c r="C51" s="47">
        <v>2</v>
      </c>
      <c r="D51" s="47">
        <v>0</v>
      </c>
      <c r="E51" s="47">
        <v>2</v>
      </c>
      <c r="F51" s="48">
        <v>3</v>
      </c>
      <c r="H51" s="3" t="s">
        <v>744</v>
      </c>
      <c r="I51" s="1" t="s">
        <v>741</v>
      </c>
      <c r="J51" s="5">
        <v>2</v>
      </c>
      <c r="K51" s="5">
        <v>0</v>
      </c>
      <c r="L51" s="5">
        <v>2</v>
      </c>
      <c r="M51" s="23">
        <v>2</v>
      </c>
    </row>
    <row r="52" spans="1:13" ht="11.25" customHeight="1">
      <c r="A52" s="10"/>
      <c r="B52" s="37" t="s">
        <v>627</v>
      </c>
      <c r="C52" s="4"/>
      <c r="D52" s="4"/>
      <c r="E52" s="4">
        <v>4</v>
      </c>
      <c r="F52" s="2">
        <v>8</v>
      </c>
      <c r="H52" s="1"/>
      <c r="I52" s="37" t="s">
        <v>627</v>
      </c>
      <c r="J52" s="4"/>
      <c r="K52" s="4"/>
      <c r="L52" s="4">
        <v>4</v>
      </c>
      <c r="M52" s="2">
        <v>8</v>
      </c>
    </row>
    <row r="53" spans="1:13" ht="12.75" customHeight="1">
      <c r="A53" s="10"/>
      <c r="B53" s="37" t="s">
        <v>50</v>
      </c>
      <c r="C53" s="4"/>
      <c r="D53" s="4"/>
      <c r="E53" s="65" t="s">
        <v>755</v>
      </c>
      <c r="F53" s="4">
        <v>3</v>
      </c>
      <c r="H53" s="1"/>
      <c r="I53" s="37" t="s">
        <v>50</v>
      </c>
      <c r="J53" s="43"/>
      <c r="K53" s="25"/>
      <c r="L53" s="66" t="s">
        <v>755</v>
      </c>
      <c r="M53" s="25">
        <v>3</v>
      </c>
    </row>
    <row r="54" spans="1:18" ht="11.25" customHeight="1">
      <c r="A54" s="141" t="s">
        <v>19</v>
      </c>
      <c r="B54" s="141"/>
      <c r="C54" s="2">
        <f>SUM(C47:C53)</f>
        <v>6</v>
      </c>
      <c r="D54" s="2">
        <f>SUM(D47:D53)</f>
        <v>10</v>
      </c>
      <c r="E54" s="2">
        <f>SUM(E47:E53)</f>
        <v>15</v>
      </c>
      <c r="F54" s="2">
        <f>SUM(F47:F53)</f>
        <v>30</v>
      </c>
      <c r="H54" s="141" t="s">
        <v>19</v>
      </c>
      <c r="I54" s="141"/>
      <c r="J54" s="2">
        <f>SUM(J47:J54)</f>
        <v>7</v>
      </c>
      <c r="K54" s="2">
        <f>SUM(K47:K54)</f>
        <v>10</v>
      </c>
      <c r="L54" s="2">
        <f>SUM(L47:L54)</f>
        <v>19</v>
      </c>
      <c r="M54" s="50">
        <f>SUM(M47:M53)</f>
        <v>30</v>
      </c>
      <c r="N54" s="45"/>
      <c r="O54" s="8"/>
      <c r="P54" s="8"/>
      <c r="Q54" s="8"/>
      <c r="R54" s="94"/>
    </row>
    <row r="55" spans="14:18" ht="13.5" customHeight="1">
      <c r="N55" s="45"/>
      <c r="O55" s="8"/>
      <c r="P55" s="8"/>
      <c r="Q55" s="8"/>
      <c r="R55" s="94"/>
    </row>
    <row r="56" spans="1:18" ht="13.5" customHeight="1">
      <c r="A56" s="51"/>
      <c r="B56" s="26"/>
      <c r="C56" s="135"/>
      <c r="D56" s="135"/>
      <c r="E56" s="135"/>
      <c r="F56" s="27"/>
      <c r="H56" s="51"/>
      <c r="I56" s="52" t="s">
        <v>19</v>
      </c>
      <c r="J56" s="160">
        <v>141</v>
      </c>
      <c r="K56" s="161"/>
      <c r="L56" s="161"/>
      <c r="M56" s="162"/>
      <c r="N56" s="45"/>
      <c r="O56" s="8"/>
      <c r="P56" s="8"/>
      <c r="Q56" s="8"/>
      <c r="R56" s="94"/>
    </row>
    <row r="57" spans="1:18" ht="12.75" customHeight="1">
      <c r="A57" s="51"/>
      <c r="B57" s="26"/>
      <c r="C57" s="135"/>
      <c r="D57" s="135"/>
      <c r="E57" s="135"/>
      <c r="F57" s="27"/>
      <c r="H57" s="51"/>
      <c r="I57" s="52" t="s">
        <v>506</v>
      </c>
      <c r="J57" s="160">
        <f>F20+M20+F32+M32+F43+M43+F54+M54</f>
        <v>252</v>
      </c>
      <c r="K57" s="161"/>
      <c r="L57" s="161"/>
      <c r="M57" s="162"/>
      <c r="N57" s="45"/>
      <c r="O57" s="8"/>
      <c r="P57" s="8"/>
      <c r="Q57" s="8"/>
      <c r="R57" s="94"/>
    </row>
    <row r="58" spans="1:13" ht="12.75" customHeight="1">
      <c r="A58" s="159" t="s">
        <v>562</v>
      </c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</row>
    <row r="59" spans="1:13" ht="11.25" customHeight="1">
      <c r="A59" s="51"/>
      <c r="B59" s="17"/>
      <c r="C59" s="18"/>
      <c r="D59" s="18"/>
      <c r="E59" s="18"/>
      <c r="F59" s="19"/>
      <c r="H59" s="51"/>
      <c r="I59" s="95"/>
      <c r="J59" s="96"/>
      <c r="K59" s="97"/>
      <c r="L59" s="97"/>
      <c r="M59" s="53"/>
    </row>
    <row r="60" spans="1:13" ht="11.25" customHeight="1">
      <c r="A60" s="137" t="s">
        <v>558</v>
      </c>
      <c r="B60" s="138"/>
      <c r="C60" s="138"/>
      <c r="D60" s="138"/>
      <c r="E60" s="138"/>
      <c r="F60" s="139"/>
      <c r="H60" s="67"/>
      <c r="I60" s="67" t="s">
        <v>559</v>
      </c>
      <c r="J60" s="98"/>
      <c r="K60" s="98"/>
      <c r="L60" s="98"/>
      <c r="M60" s="67"/>
    </row>
    <row r="61" spans="1:13" ht="11.25" customHeight="1">
      <c r="A61" s="2" t="s">
        <v>14</v>
      </c>
      <c r="B61" s="88" t="s">
        <v>18</v>
      </c>
      <c r="C61" s="2" t="s">
        <v>15</v>
      </c>
      <c r="D61" s="2" t="s">
        <v>16</v>
      </c>
      <c r="E61" s="2" t="s">
        <v>17</v>
      </c>
      <c r="F61" s="2" t="s">
        <v>504</v>
      </c>
      <c r="H61" s="2" t="s">
        <v>14</v>
      </c>
      <c r="I61" s="38" t="s">
        <v>18</v>
      </c>
      <c r="J61" s="2" t="s">
        <v>15</v>
      </c>
      <c r="K61" s="2" t="s">
        <v>16</v>
      </c>
      <c r="L61" s="2" t="s">
        <v>17</v>
      </c>
      <c r="M61" s="2" t="s">
        <v>504</v>
      </c>
    </row>
    <row r="62" spans="1:13" ht="11.25" customHeight="1">
      <c r="A62" s="1" t="s">
        <v>359</v>
      </c>
      <c r="B62" s="99" t="s">
        <v>348</v>
      </c>
      <c r="C62" s="100">
        <v>2</v>
      </c>
      <c r="D62" s="100">
        <v>0</v>
      </c>
      <c r="E62" s="100">
        <v>2</v>
      </c>
      <c r="F62" s="101">
        <v>4</v>
      </c>
      <c r="H62" s="10" t="s">
        <v>355</v>
      </c>
      <c r="I62" s="1" t="s">
        <v>354</v>
      </c>
      <c r="J62" s="4">
        <v>1</v>
      </c>
      <c r="K62" s="4">
        <v>2</v>
      </c>
      <c r="L62" s="4">
        <v>2</v>
      </c>
      <c r="M62" s="4">
        <v>3</v>
      </c>
    </row>
    <row r="63" spans="1:13" ht="11.25" customHeight="1">
      <c r="A63" s="10" t="s">
        <v>491</v>
      </c>
      <c r="B63" s="49" t="s">
        <v>287</v>
      </c>
      <c r="C63" s="47">
        <v>2</v>
      </c>
      <c r="D63" s="47">
        <v>0</v>
      </c>
      <c r="E63" s="47">
        <v>2</v>
      </c>
      <c r="F63" s="48">
        <v>4</v>
      </c>
      <c r="H63" s="1" t="s">
        <v>358</v>
      </c>
      <c r="I63" s="1" t="s">
        <v>492</v>
      </c>
      <c r="J63" s="4">
        <v>1</v>
      </c>
      <c r="K63" s="4">
        <v>2</v>
      </c>
      <c r="L63" s="4">
        <v>2</v>
      </c>
      <c r="M63" s="4">
        <v>3</v>
      </c>
    </row>
    <row r="64" spans="1:13" ht="11.25" customHeight="1">
      <c r="A64" s="1" t="s">
        <v>640</v>
      </c>
      <c r="B64" s="49" t="s">
        <v>510</v>
      </c>
      <c r="C64" s="47">
        <v>2</v>
      </c>
      <c r="D64" s="47">
        <v>0</v>
      </c>
      <c r="E64" s="47">
        <v>2</v>
      </c>
      <c r="F64" s="48">
        <v>4</v>
      </c>
      <c r="H64" s="1" t="s">
        <v>644</v>
      </c>
      <c r="I64" s="1" t="s">
        <v>634</v>
      </c>
      <c r="J64" s="4">
        <v>2</v>
      </c>
      <c r="K64" s="4">
        <v>0</v>
      </c>
      <c r="L64" s="4">
        <v>2</v>
      </c>
      <c r="M64" s="4">
        <v>3</v>
      </c>
    </row>
    <row r="65" spans="1:13" ht="12.75" customHeight="1">
      <c r="A65" s="1" t="s">
        <v>641</v>
      </c>
      <c r="B65" s="49" t="s">
        <v>635</v>
      </c>
      <c r="C65" s="47">
        <v>2</v>
      </c>
      <c r="D65" s="47">
        <v>0</v>
      </c>
      <c r="E65" s="47">
        <v>2</v>
      </c>
      <c r="F65" s="48">
        <v>4</v>
      </c>
      <c r="H65" s="1" t="s">
        <v>645</v>
      </c>
      <c r="I65" s="1" t="s">
        <v>636</v>
      </c>
      <c r="J65" s="4">
        <v>2</v>
      </c>
      <c r="K65" s="4">
        <v>0</v>
      </c>
      <c r="L65" s="4">
        <v>2</v>
      </c>
      <c r="M65" s="4">
        <v>3</v>
      </c>
    </row>
    <row r="66" spans="1:13" ht="11.25" customHeight="1">
      <c r="A66" s="51"/>
      <c r="B66" s="51"/>
      <c r="C66" s="53"/>
      <c r="D66" s="53"/>
      <c r="E66" s="53"/>
      <c r="F66" s="53"/>
      <c r="H66" s="51"/>
      <c r="I66" s="51"/>
      <c r="J66" s="53"/>
      <c r="K66" s="53"/>
      <c r="L66" s="53"/>
      <c r="M66" s="53"/>
    </row>
    <row r="67" spans="1:13" ht="11.25" customHeight="1">
      <c r="A67" s="137" t="s">
        <v>560</v>
      </c>
      <c r="B67" s="138"/>
      <c r="C67" s="138"/>
      <c r="D67" s="138"/>
      <c r="E67" s="138"/>
      <c r="F67" s="139"/>
      <c r="H67" s="137" t="s">
        <v>561</v>
      </c>
      <c r="I67" s="138"/>
      <c r="J67" s="138"/>
      <c r="K67" s="138"/>
      <c r="L67" s="138"/>
      <c r="M67" s="139"/>
    </row>
    <row r="68" spans="1:13" ht="11.25" customHeight="1">
      <c r="A68" s="2" t="s">
        <v>14</v>
      </c>
      <c r="B68" s="88" t="s">
        <v>18</v>
      </c>
      <c r="C68" s="2" t="s">
        <v>15</v>
      </c>
      <c r="D68" s="2" t="s">
        <v>16</v>
      </c>
      <c r="E68" s="2" t="s">
        <v>17</v>
      </c>
      <c r="F68" s="2" t="s">
        <v>504</v>
      </c>
      <c r="H68" s="2" t="s">
        <v>14</v>
      </c>
      <c r="I68" s="2" t="s">
        <v>18</v>
      </c>
      <c r="J68" s="2" t="s">
        <v>15</v>
      </c>
      <c r="K68" s="2" t="s">
        <v>16</v>
      </c>
      <c r="L68" s="2" t="s">
        <v>17</v>
      </c>
      <c r="M68" s="2" t="s">
        <v>504</v>
      </c>
    </row>
    <row r="69" spans="1:13" ht="11.25" customHeight="1">
      <c r="A69" s="1" t="s">
        <v>383</v>
      </c>
      <c r="B69" s="49" t="s">
        <v>376</v>
      </c>
      <c r="C69" s="47">
        <v>1</v>
      </c>
      <c r="D69" s="47">
        <v>2</v>
      </c>
      <c r="E69" s="47">
        <v>2</v>
      </c>
      <c r="F69" s="48">
        <v>4</v>
      </c>
      <c r="G69" s="102"/>
      <c r="H69" s="46" t="s">
        <v>381</v>
      </c>
      <c r="I69" s="46" t="s">
        <v>370</v>
      </c>
      <c r="J69" s="47">
        <v>1</v>
      </c>
      <c r="K69" s="47">
        <v>2</v>
      </c>
      <c r="L69" s="47">
        <v>2</v>
      </c>
      <c r="M69" s="48">
        <v>4</v>
      </c>
    </row>
    <row r="70" spans="1:13" ht="11.25" customHeight="1">
      <c r="A70" s="1" t="s">
        <v>387</v>
      </c>
      <c r="B70" s="49" t="s">
        <v>678</v>
      </c>
      <c r="C70" s="47">
        <v>2</v>
      </c>
      <c r="D70" s="47">
        <v>0</v>
      </c>
      <c r="E70" s="47">
        <v>2</v>
      </c>
      <c r="F70" s="48">
        <v>4</v>
      </c>
      <c r="G70" s="102"/>
      <c r="H70" s="46" t="s">
        <v>385</v>
      </c>
      <c r="I70" s="46" t="s">
        <v>374</v>
      </c>
      <c r="J70" s="47">
        <v>1</v>
      </c>
      <c r="K70" s="47">
        <v>2</v>
      </c>
      <c r="L70" s="47">
        <v>2</v>
      </c>
      <c r="M70" s="48">
        <v>4</v>
      </c>
    </row>
    <row r="71" spans="1:13" ht="11.25" customHeight="1">
      <c r="A71" s="1" t="s">
        <v>642</v>
      </c>
      <c r="B71" s="49" t="s">
        <v>638</v>
      </c>
      <c r="C71" s="47">
        <v>2</v>
      </c>
      <c r="D71" s="47">
        <v>0</v>
      </c>
      <c r="E71" s="47">
        <v>2</v>
      </c>
      <c r="F71" s="48">
        <v>4</v>
      </c>
      <c r="G71" s="102"/>
      <c r="H71" s="46" t="s">
        <v>646</v>
      </c>
      <c r="I71" s="46" t="s">
        <v>637</v>
      </c>
      <c r="J71" s="47">
        <v>2</v>
      </c>
      <c r="K71" s="47">
        <v>0</v>
      </c>
      <c r="L71" s="47">
        <v>2</v>
      </c>
      <c r="M71" s="48">
        <v>4</v>
      </c>
    </row>
    <row r="72" spans="1:13" ht="15.75" customHeight="1">
      <c r="A72" s="1" t="s">
        <v>643</v>
      </c>
      <c r="B72" s="103" t="s">
        <v>674</v>
      </c>
      <c r="C72" s="4">
        <v>2</v>
      </c>
      <c r="D72" s="4">
        <v>0</v>
      </c>
      <c r="E72" s="4">
        <v>2</v>
      </c>
      <c r="F72" s="12">
        <v>4</v>
      </c>
      <c r="G72" s="102"/>
      <c r="H72" s="46" t="s">
        <v>647</v>
      </c>
      <c r="I72" s="46" t="s">
        <v>639</v>
      </c>
      <c r="J72" s="47">
        <v>2</v>
      </c>
      <c r="K72" s="47">
        <v>0</v>
      </c>
      <c r="L72" s="47">
        <v>2</v>
      </c>
      <c r="M72" s="48">
        <v>4</v>
      </c>
    </row>
    <row r="73" spans="1:17" ht="13.5">
      <c r="A73" s="132" t="s">
        <v>729</v>
      </c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76"/>
      <c r="O73" s="92"/>
      <c r="P73" s="93"/>
      <c r="Q73" s="77"/>
    </row>
    <row r="74" spans="1:13" ht="12" customHeight="1">
      <c r="A74" s="78" t="s">
        <v>709</v>
      </c>
      <c r="B74" s="78" t="s">
        <v>699</v>
      </c>
      <c r="C74" s="79">
        <v>2</v>
      </c>
      <c r="D74" s="79">
        <v>2</v>
      </c>
      <c r="E74" s="79">
        <v>3</v>
      </c>
      <c r="F74" s="80">
        <v>3</v>
      </c>
      <c r="H74" s="78" t="s">
        <v>719</v>
      </c>
      <c r="I74" s="78" t="s">
        <v>699</v>
      </c>
      <c r="J74" s="79">
        <v>2</v>
      </c>
      <c r="K74" s="79">
        <v>2</v>
      </c>
      <c r="L74" s="79">
        <v>3</v>
      </c>
      <c r="M74" s="80">
        <v>3</v>
      </c>
    </row>
    <row r="75" spans="1:13" ht="12" customHeight="1">
      <c r="A75" s="78" t="s">
        <v>710</v>
      </c>
      <c r="B75" s="78" t="s">
        <v>700</v>
      </c>
      <c r="C75" s="79">
        <v>2</v>
      </c>
      <c r="D75" s="79">
        <v>2</v>
      </c>
      <c r="E75" s="79">
        <v>3</v>
      </c>
      <c r="F75" s="80">
        <v>3</v>
      </c>
      <c r="H75" s="78" t="s">
        <v>720</v>
      </c>
      <c r="I75" s="78" t="s">
        <v>700</v>
      </c>
      <c r="J75" s="79">
        <v>2</v>
      </c>
      <c r="K75" s="79">
        <v>2</v>
      </c>
      <c r="L75" s="79">
        <v>3</v>
      </c>
      <c r="M75" s="80">
        <v>3</v>
      </c>
    </row>
    <row r="76" spans="1:13" ht="12" customHeight="1">
      <c r="A76" s="78" t="s">
        <v>711</v>
      </c>
      <c r="B76" s="78" t="s">
        <v>701</v>
      </c>
      <c r="C76" s="79">
        <v>3</v>
      </c>
      <c r="D76" s="79">
        <v>0</v>
      </c>
      <c r="E76" s="79">
        <v>3</v>
      </c>
      <c r="F76" s="80">
        <v>3</v>
      </c>
      <c r="H76" s="78" t="s">
        <v>721</v>
      </c>
      <c r="I76" s="78" t="s">
        <v>701</v>
      </c>
      <c r="J76" s="79">
        <v>3</v>
      </c>
      <c r="K76" s="79">
        <v>0</v>
      </c>
      <c r="L76" s="79">
        <v>3</v>
      </c>
      <c r="M76" s="80">
        <v>3</v>
      </c>
    </row>
    <row r="77" spans="1:13" ht="12" customHeight="1">
      <c r="A77" s="78" t="s">
        <v>712</v>
      </c>
      <c r="B77" s="78" t="s">
        <v>702</v>
      </c>
      <c r="C77" s="79">
        <v>3</v>
      </c>
      <c r="D77" s="79">
        <v>0</v>
      </c>
      <c r="E77" s="79">
        <v>3</v>
      </c>
      <c r="F77" s="80">
        <v>3</v>
      </c>
      <c r="H77" s="78" t="s">
        <v>722</v>
      </c>
      <c r="I77" s="78" t="s">
        <v>702</v>
      </c>
      <c r="J77" s="79">
        <v>3</v>
      </c>
      <c r="K77" s="79">
        <v>0</v>
      </c>
      <c r="L77" s="79">
        <v>3</v>
      </c>
      <c r="M77" s="80">
        <v>3</v>
      </c>
    </row>
    <row r="78" spans="1:13" ht="12" customHeight="1">
      <c r="A78" s="78" t="s">
        <v>713</v>
      </c>
      <c r="B78" s="78" t="s">
        <v>703</v>
      </c>
      <c r="C78" s="79">
        <v>2</v>
      </c>
      <c r="D78" s="79">
        <v>2</v>
      </c>
      <c r="E78" s="79">
        <v>3</v>
      </c>
      <c r="F78" s="80">
        <v>3</v>
      </c>
      <c r="H78" s="78" t="s">
        <v>723</v>
      </c>
      <c r="I78" s="78" t="s">
        <v>703</v>
      </c>
      <c r="J78" s="79">
        <v>2</v>
      </c>
      <c r="K78" s="79">
        <v>2</v>
      </c>
      <c r="L78" s="79">
        <v>3</v>
      </c>
      <c r="M78" s="80">
        <v>3</v>
      </c>
    </row>
    <row r="79" spans="1:13" ht="12" customHeight="1">
      <c r="A79" s="78" t="s">
        <v>716</v>
      </c>
      <c r="B79" s="78" t="s">
        <v>704</v>
      </c>
      <c r="C79" s="79">
        <v>2</v>
      </c>
      <c r="D79" s="79">
        <v>2</v>
      </c>
      <c r="E79" s="79">
        <v>3</v>
      </c>
      <c r="F79" s="80">
        <v>3</v>
      </c>
      <c r="H79" s="78" t="s">
        <v>724</v>
      </c>
      <c r="I79" s="78" t="s">
        <v>704</v>
      </c>
      <c r="J79" s="79">
        <v>2</v>
      </c>
      <c r="K79" s="79">
        <v>2</v>
      </c>
      <c r="L79" s="79">
        <v>3</v>
      </c>
      <c r="M79" s="80">
        <v>3</v>
      </c>
    </row>
    <row r="80" spans="1:13" ht="12" customHeight="1">
      <c r="A80" s="78" t="s">
        <v>714</v>
      </c>
      <c r="B80" s="78" t="s">
        <v>705</v>
      </c>
      <c r="C80" s="79">
        <v>3</v>
      </c>
      <c r="D80" s="79">
        <v>0</v>
      </c>
      <c r="E80" s="79">
        <v>3</v>
      </c>
      <c r="F80" s="80">
        <v>3</v>
      </c>
      <c r="H80" s="78" t="s">
        <v>725</v>
      </c>
      <c r="I80" s="78" t="s">
        <v>705</v>
      </c>
      <c r="J80" s="79">
        <v>3</v>
      </c>
      <c r="K80" s="79">
        <v>0</v>
      </c>
      <c r="L80" s="79">
        <v>3</v>
      </c>
      <c r="M80" s="80">
        <v>3</v>
      </c>
    </row>
    <row r="81" spans="1:13" ht="12" customHeight="1">
      <c r="A81" s="78" t="s">
        <v>715</v>
      </c>
      <c r="B81" s="78" t="s">
        <v>706</v>
      </c>
      <c r="C81" s="79">
        <v>3</v>
      </c>
      <c r="D81" s="79">
        <v>0</v>
      </c>
      <c r="E81" s="79">
        <v>3</v>
      </c>
      <c r="F81" s="80">
        <v>3</v>
      </c>
      <c r="H81" s="78" t="s">
        <v>726</v>
      </c>
      <c r="I81" s="78" t="s">
        <v>706</v>
      </c>
      <c r="J81" s="79">
        <v>3</v>
      </c>
      <c r="K81" s="79">
        <v>0</v>
      </c>
      <c r="L81" s="79">
        <v>3</v>
      </c>
      <c r="M81" s="80">
        <v>3</v>
      </c>
    </row>
    <row r="82" spans="1:13" ht="12" customHeight="1">
      <c r="A82" s="78" t="s">
        <v>717</v>
      </c>
      <c r="B82" s="78" t="s">
        <v>707</v>
      </c>
      <c r="C82" s="79">
        <v>3</v>
      </c>
      <c r="D82" s="79">
        <v>0</v>
      </c>
      <c r="E82" s="79">
        <v>3</v>
      </c>
      <c r="F82" s="80">
        <v>3</v>
      </c>
      <c r="H82" s="78" t="s">
        <v>727</v>
      </c>
      <c r="I82" s="78" t="s">
        <v>707</v>
      </c>
      <c r="J82" s="79">
        <v>3</v>
      </c>
      <c r="K82" s="79">
        <v>0</v>
      </c>
      <c r="L82" s="79">
        <v>3</v>
      </c>
      <c r="M82" s="80">
        <v>3</v>
      </c>
    </row>
    <row r="83" spans="1:13" ht="12" customHeight="1">
      <c r="A83" s="78" t="s">
        <v>718</v>
      </c>
      <c r="B83" s="81" t="s">
        <v>708</v>
      </c>
      <c r="C83" s="79">
        <v>2</v>
      </c>
      <c r="D83" s="79">
        <v>2</v>
      </c>
      <c r="E83" s="79">
        <v>3</v>
      </c>
      <c r="F83" s="79">
        <v>3</v>
      </c>
      <c r="H83" s="78" t="s">
        <v>728</v>
      </c>
      <c r="I83" s="81" t="s">
        <v>708</v>
      </c>
      <c r="J83" s="79">
        <v>2</v>
      </c>
      <c r="K83" s="79">
        <v>2</v>
      </c>
      <c r="L83" s="79">
        <v>3</v>
      </c>
      <c r="M83" s="79">
        <v>3</v>
      </c>
    </row>
    <row r="84" spans="1:13" ht="12" customHeight="1">
      <c r="A84" s="78" t="s">
        <v>754</v>
      </c>
      <c r="B84" s="81" t="s">
        <v>760</v>
      </c>
      <c r="C84" s="79">
        <v>2</v>
      </c>
      <c r="D84" s="79">
        <v>0</v>
      </c>
      <c r="E84" s="79">
        <v>2</v>
      </c>
      <c r="F84" s="79">
        <v>3</v>
      </c>
      <c r="G84" s="1"/>
      <c r="H84" s="78" t="s">
        <v>756</v>
      </c>
      <c r="I84" s="81" t="s">
        <v>760</v>
      </c>
      <c r="J84" s="79">
        <v>2</v>
      </c>
      <c r="K84" s="79">
        <v>0</v>
      </c>
      <c r="L84" s="79">
        <v>2</v>
      </c>
      <c r="M84" s="79">
        <v>3</v>
      </c>
    </row>
    <row r="85" spans="2:12" ht="10.5">
      <c r="B85" s="147" t="s">
        <v>539</v>
      </c>
      <c r="C85" s="147"/>
      <c r="D85" s="147"/>
      <c r="E85" s="147"/>
      <c r="F85" s="147"/>
      <c r="G85" s="147"/>
      <c r="H85" s="147"/>
      <c r="I85" s="147"/>
      <c r="J85" s="147"/>
      <c r="K85" s="147"/>
      <c r="L85" s="147"/>
    </row>
    <row r="86" spans="3:6" ht="12" customHeight="1">
      <c r="C86" s="9"/>
      <c r="D86" s="9"/>
      <c r="E86" s="56"/>
      <c r="F86" s="56"/>
    </row>
    <row r="87" spans="3:6" ht="12" customHeight="1">
      <c r="C87" s="9"/>
      <c r="D87" s="9"/>
      <c r="E87" s="56"/>
      <c r="F87" s="56"/>
    </row>
    <row r="88" spans="3:6" ht="12" customHeight="1">
      <c r="C88" s="9"/>
      <c r="D88" s="9"/>
      <c r="E88" s="56"/>
      <c r="F88" s="56"/>
    </row>
    <row r="89" spans="3:6" ht="10.5">
      <c r="C89" s="9"/>
      <c r="D89" s="9"/>
      <c r="E89" s="56"/>
      <c r="F89" s="56"/>
    </row>
    <row r="90" spans="3:6" ht="10.5">
      <c r="C90" s="9"/>
      <c r="D90" s="9"/>
      <c r="E90" s="56"/>
      <c r="F90" s="56"/>
    </row>
    <row r="91" spans="2:6" ht="12.75">
      <c r="B91" s="104"/>
      <c r="C91" s="41"/>
      <c r="D91" s="9"/>
      <c r="E91" s="56"/>
      <c r="F91" s="56"/>
    </row>
    <row r="92" spans="2:3" ht="12.75">
      <c r="B92" s="104"/>
      <c r="C92" s="41"/>
    </row>
    <row r="93" spans="2:3" ht="12.75">
      <c r="B93" s="104"/>
      <c r="C93" s="41"/>
    </row>
    <row r="94" spans="2:3" ht="12.75">
      <c r="B94" s="104"/>
      <c r="C94" s="41"/>
    </row>
    <row r="109" spans="3:7" ht="10.5">
      <c r="C109" s="9"/>
      <c r="D109" s="41"/>
      <c r="G109" s="42"/>
    </row>
    <row r="110" spans="3:7" ht="10.5">
      <c r="C110" s="9"/>
      <c r="G110" s="42"/>
    </row>
  </sheetData>
  <sheetProtection/>
  <mergeCells count="31">
    <mergeCell ref="H6:M6"/>
    <mergeCell ref="K5:M5"/>
    <mergeCell ref="A32:B32"/>
    <mergeCell ref="H22:M22"/>
    <mergeCell ref="A22:F22"/>
    <mergeCell ref="H45:M45"/>
    <mergeCell ref="H20:I20"/>
    <mergeCell ref="H32:I32"/>
    <mergeCell ref="A54:B54"/>
    <mergeCell ref="A67:F67"/>
    <mergeCell ref="H67:M67"/>
    <mergeCell ref="A43:B43"/>
    <mergeCell ref="A60:F60"/>
    <mergeCell ref="B85:L85"/>
    <mergeCell ref="A73:M73"/>
    <mergeCell ref="H43:I43"/>
    <mergeCell ref="A34:F34"/>
    <mergeCell ref="A58:M58"/>
    <mergeCell ref="C57:E57"/>
    <mergeCell ref="J56:M56"/>
    <mergeCell ref="J57:M57"/>
    <mergeCell ref="A1:M1"/>
    <mergeCell ref="H54:I54"/>
    <mergeCell ref="C56:E56"/>
    <mergeCell ref="A45:F45"/>
    <mergeCell ref="A3:L3"/>
    <mergeCell ref="A6:F6"/>
    <mergeCell ref="A2:L2"/>
    <mergeCell ref="A20:B20"/>
    <mergeCell ref="H34:M34"/>
    <mergeCell ref="A4:L4"/>
  </mergeCells>
  <printOptions/>
  <pageMargins left="0.7480314960629921" right="0.15748031496062992" top="0.5905511811023623" bottom="0.1968503937007874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P110"/>
  <sheetViews>
    <sheetView tabSelected="1" view="pageBreakPreview" zoomScaleSheetLayoutView="100" zoomScalePageLayoutView="0" workbookViewId="0" topLeftCell="A31">
      <selection activeCell="I10" sqref="I10"/>
    </sheetView>
  </sheetViews>
  <sheetFormatPr defaultColWidth="9.125" defaultRowHeight="12.75"/>
  <cols>
    <col min="1" max="1" width="8.50390625" style="40" customWidth="1"/>
    <col min="2" max="2" width="31.50390625" style="9" customWidth="1"/>
    <col min="3" max="4" width="2.75390625" style="42" customWidth="1"/>
    <col min="5" max="5" width="6.25390625" style="41" customWidth="1"/>
    <col min="6" max="6" width="5.25390625" style="41" customWidth="1"/>
    <col min="7" max="7" width="2.875" style="9" customWidth="1"/>
    <col min="8" max="8" width="10.25390625" style="9" customWidth="1"/>
    <col min="9" max="9" width="31.50390625" style="9" customWidth="1"/>
    <col min="10" max="11" width="2.75390625" style="9" customWidth="1"/>
    <col min="12" max="12" width="6.00390625" style="9" customWidth="1"/>
    <col min="13" max="13" width="5.125" style="42" customWidth="1"/>
    <col min="14" max="14" width="9.50390625" style="6" customWidth="1"/>
    <col min="15" max="16" width="3.75390625" style="6" customWidth="1"/>
    <col min="17" max="16384" width="9.125" style="6" customWidth="1"/>
  </cols>
  <sheetData>
    <row r="1" spans="1:13" ht="21.75" customHeight="1">
      <c r="A1" s="136" t="s">
        <v>785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12">
      <c r="A2" s="142" t="s">
        <v>24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70"/>
    </row>
    <row r="3" spans="1:13" ht="12">
      <c r="A3" s="142" t="s">
        <v>25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70"/>
    </row>
    <row r="4" spans="1:13" ht="12.75" customHeight="1">
      <c r="A4" s="142" t="s">
        <v>739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70"/>
    </row>
    <row r="5" spans="11:13" ht="12">
      <c r="K5" s="164"/>
      <c r="L5" s="165"/>
      <c r="M5" s="165"/>
    </row>
    <row r="6" spans="1:13" ht="12.75" customHeight="1">
      <c r="A6" s="137" t="s">
        <v>554</v>
      </c>
      <c r="B6" s="138"/>
      <c r="C6" s="138"/>
      <c r="D6" s="138"/>
      <c r="E6" s="138"/>
      <c r="F6" s="139"/>
      <c r="H6" s="137" t="s">
        <v>555</v>
      </c>
      <c r="I6" s="138"/>
      <c r="J6" s="138"/>
      <c r="K6" s="138"/>
      <c r="L6" s="138"/>
      <c r="M6" s="139"/>
    </row>
    <row r="7" spans="1:13" ht="10.5">
      <c r="A7" s="10" t="s">
        <v>14</v>
      </c>
      <c r="B7" s="2" t="s">
        <v>18</v>
      </c>
      <c r="C7" s="2" t="s">
        <v>15</v>
      </c>
      <c r="D7" s="2" t="s">
        <v>16</v>
      </c>
      <c r="E7" s="2" t="s">
        <v>17</v>
      </c>
      <c r="F7" s="2" t="s">
        <v>504</v>
      </c>
      <c r="H7" s="1" t="s">
        <v>14</v>
      </c>
      <c r="I7" s="2" t="s">
        <v>18</v>
      </c>
      <c r="J7" s="2" t="s">
        <v>15</v>
      </c>
      <c r="K7" s="2" t="s">
        <v>16</v>
      </c>
      <c r="L7" s="2" t="s">
        <v>17</v>
      </c>
      <c r="M7" s="2" t="s">
        <v>504</v>
      </c>
    </row>
    <row r="8" spans="1:13" ht="10.5">
      <c r="A8" s="30" t="s">
        <v>751</v>
      </c>
      <c r="B8" s="1" t="s">
        <v>752</v>
      </c>
      <c r="C8" s="4">
        <v>2</v>
      </c>
      <c r="D8" s="4">
        <v>0</v>
      </c>
      <c r="E8" s="4">
        <v>2</v>
      </c>
      <c r="F8" s="12">
        <v>2</v>
      </c>
      <c r="H8" s="30" t="s">
        <v>753</v>
      </c>
      <c r="I8" s="1" t="s">
        <v>752</v>
      </c>
      <c r="J8" s="4">
        <v>2</v>
      </c>
      <c r="K8" s="4">
        <v>0</v>
      </c>
      <c r="L8" s="4">
        <v>2</v>
      </c>
      <c r="M8" s="12">
        <v>2</v>
      </c>
    </row>
    <row r="9" spans="1:13" ht="11.25" customHeight="1">
      <c r="A9" s="30" t="s">
        <v>772</v>
      </c>
      <c r="B9" s="1" t="s">
        <v>696</v>
      </c>
      <c r="C9" s="4">
        <v>3</v>
      </c>
      <c r="D9" s="4">
        <v>2</v>
      </c>
      <c r="E9" s="4">
        <v>4</v>
      </c>
      <c r="F9" s="23">
        <v>6</v>
      </c>
      <c r="H9" s="28" t="s">
        <v>775</v>
      </c>
      <c r="I9" s="1" t="s">
        <v>152</v>
      </c>
      <c r="J9" s="4">
        <v>2</v>
      </c>
      <c r="K9" s="5">
        <v>2</v>
      </c>
      <c r="L9" s="5">
        <v>3</v>
      </c>
      <c r="M9" s="23">
        <v>5</v>
      </c>
    </row>
    <row r="10" spans="1:13" ht="11.25" customHeight="1">
      <c r="A10" s="29" t="s">
        <v>774</v>
      </c>
      <c r="B10" s="1" t="s">
        <v>33</v>
      </c>
      <c r="C10" s="4">
        <v>2</v>
      </c>
      <c r="D10" s="4">
        <v>2</v>
      </c>
      <c r="E10" s="4">
        <v>3</v>
      </c>
      <c r="F10" s="23">
        <v>5</v>
      </c>
      <c r="H10" s="29" t="s">
        <v>783</v>
      </c>
      <c r="I10" s="1" t="s">
        <v>204</v>
      </c>
      <c r="J10" s="4">
        <v>3</v>
      </c>
      <c r="K10" s="5">
        <v>2</v>
      </c>
      <c r="L10" s="5">
        <v>4</v>
      </c>
      <c r="M10" s="23">
        <v>6</v>
      </c>
    </row>
    <row r="11" spans="1:13" ht="11.25" customHeight="1">
      <c r="A11" s="3" t="s">
        <v>780</v>
      </c>
      <c r="B11" s="1" t="s">
        <v>781</v>
      </c>
      <c r="C11" s="4">
        <v>3</v>
      </c>
      <c r="D11" s="4">
        <v>2</v>
      </c>
      <c r="E11" s="4">
        <v>4</v>
      </c>
      <c r="F11" s="23">
        <v>6</v>
      </c>
      <c r="H11" s="13" t="s">
        <v>738</v>
      </c>
      <c r="I11" s="1" t="s">
        <v>205</v>
      </c>
      <c r="J11" s="4">
        <v>2</v>
      </c>
      <c r="K11" s="5">
        <v>2</v>
      </c>
      <c r="L11" s="5">
        <v>3</v>
      </c>
      <c r="M11" s="23">
        <v>4</v>
      </c>
    </row>
    <row r="12" spans="1:13" ht="11.25" customHeight="1">
      <c r="A12" s="29" t="s">
        <v>206</v>
      </c>
      <c r="B12" s="1" t="s">
        <v>768</v>
      </c>
      <c r="C12" s="4">
        <v>1</v>
      </c>
      <c r="D12" s="4">
        <v>2</v>
      </c>
      <c r="E12" s="4">
        <v>2</v>
      </c>
      <c r="F12" s="23">
        <v>4</v>
      </c>
      <c r="H12" s="29" t="s">
        <v>88</v>
      </c>
      <c r="I12" s="1" t="s">
        <v>37</v>
      </c>
      <c r="J12" s="4">
        <v>3</v>
      </c>
      <c r="K12" s="5">
        <v>0</v>
      </c>
      <c r="L12" s="5">
        <v>3</v>
      </c>
      <c r="M12" s="23">
        <v>4</v>
      </c>
    </row>
    <row r="13" spans="1:13" ht="11.25" customHeight="1">
      <c r="A13" s="30" t="s">
        <v>743</v>
      </c>
      <c r="B13" s="1" t="s">
        <v>740</v>
      </c>
      <c r="C13" s="5">
        <v>2</v>
      </c>
      <c r="D13" s="5">
        <v>0</v>
      </c>
      <c r="E13" s="5">
        <v>2</v>
      </c>
      <c r="F13" s="23">
        <v>1</v>
      </c>
      <c r="H13" s="29" t="s">
        <v>769</v>
      </c>
      <c r="I13" s="1" t="s">
        <v>770</v>
      </c>
      <c r="J13" s="4">
        <v>1</v>
      </c>
      <c r="K13" s="4">
        <v>2</v>
      </c>
      <c r="L13" s="4">
        <v>2</v>
      </c>
      <c r="M13" s="23">
        <v>3</v>
      </c>
    </row>
    <row r="14" spans="1:13" ht="11.25" customHeight="1">
      <c r="A14" s="3" t="s">
        <v>544</v>
      </c>
      <c r="B14" s="1" t="s">
        <v>209</v>
      </c>
      <c r="C14" s="4">
        <v>2</v>
      </c>
      <c r="D14" s="4">
        <v>0</v>
      </c>
      <c r="E14" s="4">
        <v>2</v>
      </c>
      <c r="F14" s="23">
        <v>2</v>
      </c>
      <c r="H14" s="3" t="s">
        <v>545</v>
      </c>
      <c r="I14" s="1" t="s">
        <v>210</v>
      </c>
      <c r="J14" s="4">
        <v>2</v>
      </c>
      <c r="K14" s="5">
        <v>0</v>
      </c>
      <c r="L14" s="5">
        <v>2</v>
      </c>
      <c r="M14" s="23">
        <v>2</v>
      </c>
    </row>
    <row r="15" spans="1:13" ht="10.5">
      <c r="A15" s="3" t="s">
        <v>542</v>
      </c>
      <c r="B15" s="1" t="s">
        <v>20</v>
      </c>
      <c r="C15" s="4">
        <v>2</v>
      </c>
      <c r="D15" s="4">
        <v>0</v>
      </c>
      <c r="E15" s="4">
        <v>2</v>
      </c>
      <c r="F15" s="23">
        <v>2</v>
      </c>
      <c r="H15" s="3" t="s">
        <v>543</v>
      </c>
      <c r="I15" s="1" t="s">
        <v>21</v>
      </c>
      <c r="J15" s="4">
        <v>2</v>
      </c>
      <c r="K15" s="5">
        <v>0</v>
      </c>
      <c r="L15" s="5">
        <v>2</v>
      </c>
      <c r="M15" s="23">
        <v>2</v>
      </c>
    </row>
    <row r="16" spans="1:13" ht="11.25" customHeight="1">
      <c r="A16" s="30" t="s">
        <v>540</v>
      </c>
      <c r="B16" s="1" t="s">
        <v>687</v>
      </c>
      <c r="C16" s="4">
        <v>1</v>
      </c>
      <c r="D16" s="4">
        <v>2</v>
      </c>
      <c r="E16" s="4">
        <v>2</v>
      </c>
      <c r="F16" s="12">
        <v>2</v>
      </c>
      <c r="H16" s="30" t="s">
        <v>541</v>
      </c>
      <c r="I16" s="1" t="s">
        <v>691</v>
      </c>
      <c r="J16" s="4">
        <v>1</v>
      </c>
      <c r="K16" s="4">
        <v>2</v>
      </c>
      <c r="L16" s="4">
        <v>2</v>
      </c>
      <c r="M16" s="12">
        <v>2</v>
      </c>
    </row>
    <row r="17" spans="1:13" ht="11.25" customHeight="1">
      <c r="A17" s="30" t="s">
        <v>684</v>
      </c>
      <c r="B17" s="1" t="s">
        <v>686</v>
      </c>
      <c r="C17" s="4">
        <v>1</v>
      </c>
      <c r="D17" s="4">
        <v>2</v>
      </c>
      <c r="E17" s="4">
        <v>2</v>
      </c>
      <c r="F17" s="12">
        <v>2</v>
      </c>
      <c r="H17" s="30" t="s">
        <v>689</v>
      </c>
      <c r="I17" s="1" t="s">
        <v>692</v>
      </c>
      <c r="J17" s="4">
        <v>1</v>
      </c>
      <c r="K17" s="4">
        <v>2</v>
      </c>
      <c r="L17" s="4">
        <v>2</v>
      </c>
      <c r="M17" s="12">
        <v>2</v>
      </c>
    </row>
    <row r="18" spans="1:13" ht="11.25" customHeight="1">
      <c r="A18" s="30" t="s">
        <v>685</v>
      </c>
      <c r="B18" s="1" t="s">
        <v>688</v>
      </c>
      <c r="C18" s="4">
        <v>1</v>
      </c>
      <c r="D18" s="4">
        <v>2</v>
      </c>
      <c r="E18" s="4">
        <v>2</v>
      </c>
      <c r="F18" s="12">
        <v>2</v>
      </c>
      <c r="H18" s="30" t="s">
        <v>690</v>
      </c>
      <c r="I18" s="1" t="s">
        <v>693</v>
      </c>
      <c r="J18" s="4">
        <v>1</v>
      </c>
      <c r="K18" s="4">
        <v>2</v>
      </c>
      <c r="L18" s="4">
        <v>2</v>
      </c>
      <c r="M18" s="12">
        <v>2</v>
      </c>
    </row>
    <row r="19" spans="1:13" ht="10.5">
      <c r="A19" s="141" t="s">
        <v>19</v>
      </c>
      <c r="B19" s="141"/>
      <c r="C19" s="2">
        <v>15</v>
      </c>
      <c r="D19" s="2">
        <v>2</v>
      </c>
      <c r="E19" s="2">
        <v>16</v>
      </c>
      <c r="F19" s="2">
        <v>30</v>
      </c>
      <c r="H19" s="141" t="s">
        <v>19</v>
      </c>
      <c r="I19" s="141"/>
      <c r="J19" s="2">
        <v>17</v>
      </c>
      <c r="K19" s="2">
        <v>2</v>
      </c>
      <c r="L19" s="2">
        <v>18</v>
      </c>
      <c r="M19" s="2">
        <v>30</v>
      </c>
    </row>
    <row r="21" spans="1:13" ht="12.75">
      <c r="A21" s="137" t="s">
        <v>556</v>
      </c>
      <c r="B21" s="138"/>
      <c r="C21" s="138"/>
      <c r="D21" s="138"/>
      <c r="E21" s="138"/>
      <c r="F21" s="139"/>
      <c r="H21" s="137" t="s">
        <v>557</v>
      </c>
      <c r="I21" s="138"/>
      <c r="J21" s="138"/>
      <c r="K21" s="138"/>
      <c r="L21" s="138"/>
      <c r="M21" s="139"/>
    </row>
    <row r="22" spans="1:13" ht="10.5">
      <c r="A22" s="10" t="s">
        <v>14</v>
      </c>
      <c r="B22" s="2" t="s">
        <v>18</v>
      </c>
      <c r="C22" s="2" t="s">
        <v>15</v>
      </c>
      <c r="D22" s="2" t="s">
        <v>16</v>
      </c>
      <c r="E22" s="2" t="s">
        <v>17</v>
      </c>
      <c r="F22" s="2" t="s">
        <v>504</v>
      </c>
      <c r="H22" s="1" t="s">
        <v>14</v>
      </c>
      <c r="I22" s="2" t="s">
        <v>18</v>
      </c>
      <c r="J22" s="2" t="s">
        <v>15</v>
      </c>
      <c r="K22" s="2" t="s">
        <v>16</v>
      </c>
      <c r="L22" s="2" t="s">
        <v>17</v>
      </c>
      <c r="M22" s="2" t="s">
        <v>504</v>
      </c>
    </row>
    <row r="23" spans="1:13" ht="11.25" customHeight="1">
      <c r="A23" s="3" t="s">
        <v>53</v>
      </c>
      <c r="B23" s="3" t="s">
        <v>42</v>
      </c>
      <c r="C23" s="4">
        <v>2</v>
      </c>
      <c r="D23" s="5">
        <v>2</v>
      </c>
      <c r="E23" s="5">
        <v>3</v>
      </c>
      <c r="F23" s="23">
        <v>4</v>
      </c>
      <c r="H23" s="3" t="s">
        <v>99</v>
      </c>
      <c r="I23" s="1" t="s">
        <v>155</v>
      </c>
      <c r="J23" s="4">
        <v>2</v>
      </c>
      <c r="K23" s="5">
        <v>2</v>
      </c>
      <c r="L23" s="5">
        <v>3</v>
      </c>
      <c r="M23" s="4">
        <v>5</v>
      </c>
    </row>
    <row r="24" spans="1:13" ht="14.25" customHeight="1">
      <c r="A24" s="3" t="s">
        <v>54</v>
      </c>
      <c r="B24" s="3" t="s">
        <v>41</v>
      </c>
      <c r="C24" s="4">
        <v>3</v>
      </c>
      <c r="D24" s="4">
        <v>0</v>
      </c>
      <c r="E24" s="4">
        <v>3</v>
      </c>
      <c r="F24" s="23">
        <v>4</v>
      </c>
      <c r="H24" s="30" t="s">
        <v>52</v>
      </c>
      <c r="I24" s="3" t="s">
        <v>47</v>
      </c>
      <c r="J24" s="4">
        <v>2</v>
      </c>
      <c r="K24" s="5">
        <v>2</v>
      </c>
      <c r="L24" s="5">
        <v>3</v>
      </c>
      <c r="M24" s="4">
        <v>5</v>
      </c>
    </row>
    <row r="25" spans="1:13" ht="12" customHeight="1">
      <c r="A25" s="3" t="s">
        <v>56</v>
      </c>
      <c r="B25" s="1" t="s">
        <v>40</v>
      </c>
      <c r="C25" s="4">
        <v>2</v>
      </c>
      <c r="D25" s="4">
        <v>2</v>
      </c>
      <c r="E25" s="4">
        <v>3</v>
      </c>
      <c r="F25" s="23">
        <v>4</v>
      </c>
      <c r="H25" s="30" t="s">
        <v>60</v>
      </c>
      <c r="I25" s="1" t="s">
        <v>44</v>
      </c>
      <c r="J25" s="4">
        <v>2</v>
      </c>
      <c r="K25" s="5">
        <v>2</v>
      </c>
      <c r="L25" s="5">
        <v>3</v>
      </c>
      <c r="M25" s="4">
        <v>5</v>
      </c>
    </row>
    <row r="26" spans="1:13" ht="12" customHeight="1">
      <c r="A26" s="3" t="s">
        <v>57</v>
      </c>
      <c r="B26" s="1" t="s">
        <v>43</v>
      </c>
      <c r="C26" s="4">
        <v>3</v>
      </c>
      <c r="D26" s="4">
        <v>0</v>
      </c>
      <c r="E26" s="4">
        <v>3</v>
      </c>
      <c r="F26" s="23">
        <v>4</v>
      </c>
      <c r="H26" s="30" t="s">
        <v>61</v>
      </c>
      <c r="I26" s="1" t="s">
        <v>48</v>
      </c>
      <c r="J26" s="4">
        <v>2</v>
      </c>
      <c r="K26" s="5">
        <v>2</v>
      </c>
      <c r="L26" s="5">
        <v>3</v>
      </c>
      <c r="M26" s="4">
        <v>5</v>
      </c>
    </row>
    <row r="27" spans="1:13" ht="11.25" customHeight="1">
      <c r="A27" s="29" t="s">
        <v>522</v>
      </c>
      <c r="B27" s="3" t="s">
        <v>213</v>
      </c>
      <c r="C27" s="4">
        <v>3</v>
      </c>
      <c r="D27" s="4">
        <v>0</v>
      </c>
      <c r="E27" s="4">
        <v>3</v>
      </c>
      <c r="F27" s="23">
        <v>5</v>
      </c>
      <c r="H27" s="30" t="s">
        <v>101</v>
      </c>
      <c r="I27" s="1" t="s">
        <v>102</v>
      </c>
      <c r="J27" s="4">
        <v>2</v>
      </c>
      <c r="K27" s="4">
        <v>2</v>
      </c>
      <c r="L27" s="4">
        <v>3</v>
      </c>
      <c r="M27" s="4">
        <v>4</v>
      </c>
    </row>
    <row r="28" spans="1:16" ht="13.5" customHeight="1">
      <c r="A28" s="29" t="s">
        <v>523</v>
      </c>
      <c r="B28" s="1" t="s">
        <v>537</v>
      </c>
      <c r="C28" s="4">
        <v>1</v>
      </c>
      <c r="D28" s="4">
        <v>2</v>
      </c>
      <c r="E28" s="4">
        <v>2</v>
      </c>
      <c r="F28" s="4">
        <v>5</v>
      </c>
      <c r="H28" s="1" t="s">
        <v>526</v>
      </c>
      <c r="I28" s="1" t="s">
        <v>211</v>
      </c>
      <c r="J28" s="4">
        <v>3</v>
      </c>
      <c r="K28" s="4">
        <v>0</v>
      </c>
      <c r="L28" s="4">
        <v>3</v>
      </c>
      <c r="M28" s="4">
        <v>3</v>
      </c>
      <c r="N28" s="45"/>
      <c r="O28" s="107"/>
      <c r="P28" s="108"/>
    </row>
    <row r="29" spans="1:13" ht="13.5" customHeight="1">
      <c r="A29" s="29" t="s">
        <v>521</v>
      </c>
      <c r="B29" s="1" t="s">
        <v>208</v>
      </c>
      <c r="C29" s="4">
        <v>2</v>
      </c>
      <c r="D29" s="4">
        <v>0</v>
      </c>
      <c r="E29" s="4">
        <v>2</v>
      </c>
      <c r="F29" s="4">
        <v>4</v>
      </c>
      <c r="H29" s="1" t="s">
        <v>527</v>
      </c>
      <c r="I29" s="1" t="s">
        <v>212</v>
      </c>
      <c r="J29" s="4">
        <v>2</v>
      </c>
      <c r="K29" s="4">
        <v>0</v>
      </c>
      <c r="L29" s="4">
        <v>2</v>
      </c>
      <c r="M29" s="4">
        <v>3</v>
      </c>
    </row>
    <row r="30" spans="1:13" ht="13.5" customHeight="1">
      <c r="A30" s="141" t="s">
        <v>19</v>
      </c>
      <c r="B30" s="141"/>
      <c r="C30" s="2">
        <f>SUM(C23:C29)</f>
        <v>16</v>
      </c>
      <c r="D30" s="2">
        <f>SUM(D23:D29)</f>
        <v>6</v>
      </c>
      <c r="E30" s="2">
        <f>SUM(E23:E29)</f>
        <v>19</v>
      </c>
      <c r="F30" s="2">
        <f>SUM(F23:F29)</f>
        <v>30</v>
      </c>
      <c r="H30" s="109" t="s">
        <v>91</v>
      </c>
      <c r="I30" s="1" t="s">
        <v>22</v>
      </c>
      <c r="J30" s="4">
        <v>0</v>
      </c>
      <c r="K30" s="5">
        <v>0</v>
      </c>
      <c r="L30" s="5">
        <v>0</v>
      </c>
      <c r="M30" s="4">
        <v>4</v>
      </c>
    </row>
    <row r="31" spans="1:13" ht="10.5">
      <c r="A31" s="6"/>
      <c r="B31" s="6"/>
      <c r="C31" s="6"/>
      <c r="D31" s="6"/>
      <c r="E31" s="6"/>
      <c r="F31" s="6"/>
      <c r="H31" s="141" t="s">
        <v>19</v>
      </c>
      <c r="I31" s="141"/>
      <c r="J31" s="2">
        <f>SUM(J23:J30)</f>
        <v>15</v>
      </c>
      <c r="K31" s="2">
        <f>SUM(K23:K30)</f>
        <v>10</v>
      </c>
      <c r="L31" s="2">
        <f>SUM(L23:L30)</f>
        <v>20</v>
      </c>
      <c r="M31" s="2">
        <f>SUM(M23:M30)</f>
        <v>34</v>
      </c>
    </row>
    <row r="32" spans="3:13" ht="10.5">
      <c r="C32" s="9"/>
      <c r="D32" s="9"/>
      <c r="E32" s="56"/>
      <c r="F32" s="56"/>
      <c r="M32" s="53"/>
    </row>
    <row r="33" spans="1:13" ht="12.75">
      <c r="A33" s="137" t="s">
        <v>558</v>
      </c>
      <c r="B33" s="138"/>
      <c r="C33" s="138"/>
      <c r="D33" s="138"/>
      <c r="E33" s="138"/>
      <c r="F33" s="139"/>
      <c r="H33" s="137" t="s">
        <v>559</v>
      </c>
      <c r="I33" s="138"/>
      <c r="J33" s="138"/>
      <c r="K33" s="138"/>
      <c r="L33" s="138"/>
      <c r="M33" s="139"/>
    </row>
    <row r="34" spans="1:13" ht="10.5">
      <c r="A34" s="10" t="s">
        <v>14</v>
      </c>
      <c r="B34" s="2" t="s">
        <v>18</v>
      </c>
      <c r="C34" s="2" t="s">
        <v>15</v>
      </c>
      <c r="D34" s="2" t="s">
        <v>16</v>
      </c>
      <c r="E34" s="2" t="s">
        <v>17</v>
      </c>
      <c r="F34" s="2" t="s">
        <v>504</v>
      </c>
      <c r="H34" s="10" t="s">
        <v>14</v>
      </c>
      <c r="I34" s="38" t="s">
        <v>18</v>
      </c>
      <c r="J34" s="2" t="s">
        <v>15</v>
      </c>
      <c r="K34" s="2" t="s">
        <v>16</v>
      </c>
      <c r="L34" s="2" t="s">
        <v>17</v>
      </c>
      <c r="M34" s="2" t="s">
        <v>504</v>
      </c>
    </row>
    <row r="35" spans="1:13" ht="10.5">
      <c r="A35" s="13" t="s">
        <v>216</v>
      </c>
      <c r="B35" s="24" t="s">
        <v>220</v>
      </c>
      <c r="C35" s="11">
        <v>3</v>
      </c>
      <c r="D35" s="11">
        <v>0</v>
      </c>
      <c r="E35" s="11">
        <v>3</v>
      </c>
      <c r="F35" s="12">
        <v>4</v>
      </c>
      <c r="H35" s="28" t="s">
        <v>218</v>
      </c>
      <c r="I35" s="24" t="s">
        <v>227</v>
      </c>
      <c r="J35" s="11">
        <v>2</v>
      </c>
      <c r="K35" s="25">
        <v>2</v>
      </c>
      <c r="L35" s="25">
        <v>3</v>
      </c>
      <c r="M35" s="4">
        <v>6</v>
      </c>
    </row>
    <row r="36" spans="1:13" ht="10.5">
      <c r="A36" s="13" t="s">
        <v>219</v>
      </c>
      <c r="B36" s="24" t="s">
        <v>669</v>
      </c>
      <c r="C36" s="11">
        <v>2</v>
      </c>
      <c r="D36" s="11">
        <v>2</v>
      </c>
      <c r="E36" s="11">
        <v>3</v>
      </c>
      <c r="F36" s="12">
        <v>4</v>
      </c>
      <c r="H36" s="28" t="s">
        <v>221</v>
      </c>
      <c r="I36" s="24" t="s">
        <v>230</v>
      </c>
      <c r="J36" s="11">
        <v>2</v>
      </c>
      <c r="K36" s="25">
        <v>0</v>
      </c>
      <c r="L36" s="25">
        <v>2</v>
      </c>
      <c r="M36" s="4">
        <v>6</v>
      </c>
    </row>
    <row r="37" spans="1:13" ht="10.5">
      <c r="A37" s="13" t="s">
        <v>222</v>
      </c>
      <c r="B37" s="1" t="s">
        <v>214</v>
      </c>
      <c r="C37" s="4">
        <v>2</v>
      </c>
      <c r="D37" s="4">
        <v>0</v>
      </c>
      <c r="E37" s="4">
        <v>2</v>
      </c>
      <c r="F37" s="4">
        <v>4</v>
      </c>
      <c r="H37" s="28" t="s">
        <v>223</v>
      </c>
      <c r="I37" s="24" t="s">
        <v>215</v>
      </c>
      <c r="J37" s="11">
        <v>1</v>
      </c>
      <c r="K37" s="25">
        <v>2</v>
      </c>
      <c r="L37" s="25">
        <v>2</v>
      </c>
      <c r="M37" s="4">
        <v>6</v>
      </c>
    </row>
    <row r="38" spans="1:13" ht="10.5">
      <c r="A38" s="13" t="s">
        <v>225</v>
      </c>
      <c r="B38" s="24" t="s">
        <v>577</v>
      </c>
      <c r="C38" s="11">
        <v>2</v>
      </c>
      <c r="D38" s="25">
        <v>0</v>
      </c>
      <c r="E38" s="25">
        <v>2</v>
      </c>
      <c r="F38" s="12">
        <v>4</v>
      </c>
      <c r="H38" s="28" t="s">
        <v>530</v>
      </c>
      <c r="I38" s="24" t="s">
        <v>583</v>
      </c>
      <c r="J38" s="11">
        <v>2</v>
      </c>
      <c r="K38" s="25">
        <v>0</v>
      </c>
      <c r="L38" s="25">
        <v>2</v>
      </c>
      <c r="M38" s="4">
        <v>6</v>
      </c>
    </row>
    <row r="39" spans="1:13" ht="10.5">
      <c r="A39" s="13" t="s">
        <v>533</v>
      </c>
      <c r="B39" s="24" t="s">
        <v>579</v>
      </c>
      <c r="C39" s="11">
        <v>2</v>
      </c>
      <c r="D39" s="11">
        <v>0</v>
      </c>
      <c r="E39" s="11">
        <v>2</v>
      </c>
      <c r="F39" s="12">
        <v>4</v>
      </c>
      <c r="H39" s="33"/>
      <c r="I39" s="37" t="s">
        <v>627</v>
      </c>
      <c r="J39" s="11"/>
      <c r="K39" s="11"/>
      <c r="L39" s="11">
        <v>4</v>
      </c>
      <c r="M39" s="4">
        <v>6</v>
      </c>
    </row>
    <row r="40" spans="1:13" ht="10.5">
      <c r="A40" s="13"/>
      <c r="B40" s="37" t="s">
        <v>627</v>
      </c>
      <c r="C40" s="11"/>
      <c r="D40" s="11"/>
      <c r="E40" s="11">
        <v>4</v>
      </c>
      <c r="F40" s="12">
        <v>10</v>
      </c>
      <c r="H40" s="10"/>
      <c r="I40" s="37" t="s">
        <v>731</v>
      </c>
      <c r="J40" s="11"/>
      <c r="K40" s="11"/>
      <c r="L40" s="11">
        <v>3</v>
      </c>
      <c r="M40" s="4"/>
    </row>
    <row r="41" spans="1:13" ht="11.25" customHeight="1">
      <c r="A41" s="10"/>
      <c r="B41" s="37" t="s">
        <v>731</v>
      </c>
      <c r="C41" s="11"/>
      <c r="D41" s="11"/>
      <c r="E41" s="11">
        <v>3</v>
      </c>
      <c r="F41" s="12"/>
      <c r="G41" s="54"/>
      <c r="H41" s="28" t="s">
        <v>75</v>
      </c>
      <c r="I41" s="24" t="s">
        <v>23</v>
      </c>
      <c r="J41" s="11">
        <v>0</v>
      </c>
      <c r="K41" s="25">
        <v>0</v>
      </c>
      <c r="L41" s="25">
        <v>0</v>
      </c>
      <c r="M41" s="4">
        <v>8</v>
      </c>
    </row>
    <row r="42" spans="1:13" ht="10.5">
      <c r="A42" s="157" t="s">
        <v>19</v>
      </c>
      <c r="B42" s="158"/>
      <c r="C42" s="2">
        <f>SUM(C35:C43)</f>
        <v>6</v>
      </c>
      <c r="D42" s="2">
        <f>SUM(D35:D43)</f>
        <v>2</v>
      </c>
      <c r="E42" s="2">
        <f>SUM(E35:E41)</f>
        <v>19</v>
      </c>
      <c r="F42" s="2">
        <f>SUM(F35:F41)</f>
        <v>30</v>
      </c>
      <c r="G42" s="54"/>
      <c r="H42" s="141" t="s">
        <v>19</v>
      </c>
      <c r="I42" s="141"/>
      <c r="J42" s="2">
        <f>SUM(J34:J39)</f>
        <v>7</v>
      </c>
      <c r="K42" s="2">
        <f>SUM(K34:K39)</f>
        <v>4</v>
      </c>
      <c r="L42" s="2">
        <f>SUM(L35:L41)</f>
        <v>16</v>
      </c>
      <c r="M42" s="2">
        <f>SUM(M35:M41)</f>
        <v>38</v>
      </c>
    </row>
    <row r="43" spans="1:13" ht="10.5">
      <c r="A43" s="7"/>
      <c r="B43" s="45"/>
      <c r="C43" s="8"/>
      <c r="D43" s="8"/>
      <c r="E43" s="53"/>
      <c r="F43" s="8"/>
      <c r="G43" s="54"/>
      <c r="H43" s="163"/>
      <c r="I43" s="163"/>
      <c r="J43" s="53"/>
      <c r="K43" s="53"/>
      <c r="L43" s="53"/>
      <c r="M43" s="53"/>
    </row>
    <row r="44" spans="7:13" ht="10.5">
      <c r="G44" s="54"/>
      <c r="H44" s="6"/>
      <c r="I44" s="6"/>
      <c r="J44" s="6"/>
      <c r="K44" s="6"/>
      <c r="L44" s="6"/>
      <c r="M44" s="6"/>
    </row>
    <row r="45" spans="1:13" ht="12.75">
      <c r="A45" s="137" t="s">
        <v>560</v>
      </c>
      <c r="B45" s="138"/>
      <c r="C45" s="138"/>
      <c r="D45" s="138"/>
      <c r="E45" s="138"/>
      <c r="F45" s="139"/>
      <c r="H45" s="146" t="s">
        <v>561</v>
      </c>
      <c r="I45" s="146"/>
      <c r="J45" s="146"/>
      <c r="K45" s="146"/>
      <c r="L45" s="146"/>
      <c r="M45" s="146"/>
    </row>
    <row r="46" spans="1:13" ht="10.5">
      <c r="A46" s="10" t="s">
        <v>14</v>
      </c>
      <c r="B46" s="2" t="s">
        <v>18</v>
      </c>
      <c r="C46" s="2" t="s">
        <v>15</v>
      </c>
      <c r="D46" s="2" t="s">
        <v>16</v>
      </c>
      <c r="E46" s="2" t="s">
        <v>17</v>
      </c>
      <c r="F46" s="2" t="s">
        <v>504</v>
      </c>
      <c r="H46" s="1" t="s">
        <v>14</v>
      </c>
      <c r="I46" s="2" t="s">
        <v>18</v>
      </c>
      <c r="J46" s="2" t="s">
        <v>15</v>
      </c>
      <c r="K46" s="2" t="s">
        <v>16</v>
      </c>
      <c r="L46" s="2" t="s">
        <v>17</v>
      </c>
      <c r="M46" s="2" t="s">
        <v>504</v>
      </c>
    </row>
    <row r="47" spans="1:13" ht="10.5">
      <c r="A47" s="13" t="s">
        <v>232</v>
      </c>
      <c r="B47" s="24" t="s">
        <v>236</v>
      </c>
      <c r="C47" s="11">
        <v>2</v>
      </c>
      <c r="D47" s="11">
        <v>2</v>
      </c>
      <c r="E47" s="11">
        <v>3</v>
      </c>
      <c r="F47" s="12">
        <v>7</v>
      </c>
      <c r="G47" s="54"/>
      <c r="H47" s="28" t="s">
        <v>233</v>
      </c>
      <c r="I47" s="24" t="s">
        <v>241</v>
      </c>
      <c r="J47" s="11">
        <v>2</v>
      </c>
      <c r="K47" s="25">
        <v>2</v>
      </c>
      <c r="L47" s="25">
        <v>3</v>
      </c>
      <c r="M47" s="12">
        <v>6</v>
      </c>
    </row>
    <row r="48" spans="1:13" ht="10.5">
      <c r="A48" s="13" t="s">
        <v>235</v>
      </c>
      <c r="B48" s="24" t="s">
        <v>670</v>
      </c>
      <c r="C48" s="11">
        <v>2</v>
      </c>
      <c r="D48" s="11">
        <v>2</v>
      </c>
      <c r="E48" s="11">
        <v>3</v>
      </c>
      <c r="F48" s="12">
        <v>7</v>
      </c>
      <c r="H48" s="28" t="s">
        <v>237</v>
      </c>
      <c r="I48" s="24" t="s">
        <v>244</v>
      </c>
      <c r="J48" s="11">
        <v>2</v>
      </c>
      <c r="K48" s="25">
        <v>2</v>
      </c>
      <c r="L48" s="25">
        <v>3</v>
      </c>
      <c r="M48" s="12">
        <v>7</v>
      </c>
    </row>
    <row r="49" spans="1:13" ht="10.5">
      <c r="A49" s="13" t="s">
        <v>239</v>
      </c>
      <c r="B49" s="24" t="s">
        <v>581</v>
      </c>
      <c r="C49" s="11">
        <v>3</v>
      </c>
      <c r="D49" s="11">
        <v>0</v>
      </c>
      <c r="E49" s="11">
        <v>3</v>
      </c>
      <c r="F49" s="12">
        <v>7</v>
      </c>
      <c r="H49" s="28" t="s">
        <v>240</v>
      </c>
      <c r="I49" s="24" t="s">
        <v>247</v>
      </c>
      <c r="J49" s="11">
        <v>2</v>
      </c>
      <c r="K49" s="25">
        <v>0</v>
      </c>
      <c r="L49" s="25">
        <v>2</v>
      </c>
      <c r="M49" s="12">
        <v>6</v>
      </c>
    </row>
    <row r="50" spans="1:13" ht="10.5">
      <c r="A50" s="13"/>
      <c r="B50" s="37" t="s">
        <v>627</v>
      </c>
      <c r="C50" s="11"/>
      <c r="D50" s="11"/>
      <c r="E50" s="11">
        <v>3</v>
      </c>
      <c r="F50" s="12">
        <v>6</v>
      </c>
      <c r="H50" s="3" t="s">
        <v>744</v>
      </c>
      <c r="I50" s="1" t="s">
        <v>741</v>
      </c>
      <c r="J50" s="5">
        <v>2</v>
      </c>
      <c r="K50" s="5">
        <v>0</v>
      </c>
      <c r="L50" s="5">
        <v>2</v>
      </c>
      <c r="M50" s="23">
        <v>2</v>
      </c>
    </row>
    <row r="51" spans="1:13" ht="12.75" customHeight="1">
      <c r="A51" s="10"/>
      <c r="B51" s="37" t="s">
        <v>50</v>
      </c>
      <c r="C51" s="4"/>
      <c r="D51" s="4"/>
      <c r="E51" s="65" t="s">
        <v>755</v>
      </c>
      <c r="F51" s="4">
        <v>3</v>
      </c>
      <c r="H51" s="1"/>
      <c r="I51" s="37" t="s">
        <v>627</v>
      </c>
      <c r="J51" s="43"/>
      <c r="K51" s="25"/>
      <c r="L51" s="66" t="s">
        <v>759</v>
      </c>
      <c r="M51" s="25">
        <v>6</v>
      </c>
    </row>
    <row r="52" spans="1:13" ht="10.5">
      <c r="A52" s="141" t="s">
        <v>19</v>
      </c>
      <c r="B52" s="141"/>
      <c r="C52" s="2">
        <f>SUM(C47:C51)</f>
        <v>7</v>
      </c>
      <c r="D52" s="2">
        <f>SUM(D47:D51)</f>
        <v>4</v>
      </c>
      <c r="E52" s="2">
        <f>SUM(E47:E51)</f>
        <v>12</v>
      </c>
      <c r="F52" s="2">
        <f>SUM(F47:F51)</f>
        <v>30</v>
      </c>
      <c r="G52" s="54"/>
      <c r="H52" s="28"/>
      <c r="I52" s="37" t="s">
        <v>50</v>
      </c>
      <c r="J52" s="11"/>
      <c r="K52" s="25"/>
      <c r="L52" s="66" t="s">
        <v>755</v>
      </c>
      <c r="M52" s="12">
        <v>3</v>
      </c>
    </row>
    <row r="53" spans="8:13" ht="13.5" customHeight="1">
      <c r="H53" s="141" t="s">
        <v>19</v>
      </c>
      <c r="I53" s="141"/>
      <c r="J53" s="2">
        <f>SUM(J47:J52)</f>
        <v>8</v>
      </c>
      <c r="K53" s="2">
        <f>SUM(K47:K52)</f>
        <v>4</v>
      </c>
      <c r="L53" s="2">
        <f>SUM(L47:L52)</f>
        <v>10</v>
      </c>
      <c r="M53" s="2">
        <f>SUM(M47:M52)</f>
        <v>30</v>
      </c>
    </row>
    <row r="54" spans="1:13" ht="13.5" customHeight="1">
      <c r="A54" s="51"/>
      <c r="B54" s="26"/>
      <c r="C54" s="135"/>
      <c r="D54" s="135"/>
      <c r="E54" s="135"/>
      <c r="F54" s="27"/>
      <c r="H54" s="51"/>
      <c r="I54" s="71" t="s">
        <v>19</v>
      </c>
      <c r="J54" s="140">
        <v>139</v>
      </c>
      <c r="K54" s="140"/>
      <c r="L54" s="140"/>
      <c r="M54" s="140"/>
    </row>
    <row r="55" spans="1:13" ht="15">
      <c r="A55" s="51"/>
      <c r="B55" s="26"/>
      <c r="C55" s="135"/>
      <c r="D55" s="135"/>
      <c r="E55" s="135"/>
      <c r="F55" s="27"/>
      <c r="H55" s="51"/>
      <c r="I55" s="71" t="s">
        <v>506</v>
      </c>
      <c r="J55" s="140">
        <v>252</v>
      </c>
      <c r="K55" s="140"/>
      <c r="L55" s="140"/>
      <c r="M55" s="140"/>
    </row>
    <row r="56" spans="1:13" ht="12" customHeight="1">
      <c r="A56" s="51"/>
      <c r="B56" s="26"/>
      <c r="C56" s="135"/>
      <c r="D56" s="135"/>
      <c r="E56" s="135"/>
      <c r="F56" s="27"/>
      <c r="H56" s="51"/>
      <c r="I56" s="51"/>
      <c r="J56" s="53"/>
      <c r="K56" s="53"/>
      <c r="L56" s="53"/>
      <c r="M56" s="53"/>
    </row>
    <row r="57" spans="1:13" ht="11.25" customHeight="1">
      <c r="A57" s="159" t="s">
        <v>562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</row>
    <row r="58" spans="2:13" ht="11.25" customHeight="1">
      <c r="B58" s="6"/>
      <c r="C58" s="9"/>
      <c r="D58" s="9"/>
      <c r="E58" s="56"/>
      <c r="F58" s="56"/>
      <c r="I58" s="82"/>
      <c r="J58" s="83"/>
      <c r="K58" s="8"/>
      <c r="L58" s="8"/>
      <c r="M58" s="8"/>
    </row>
    <row r="59" spans="1:13" ht="10.5">
      <c r="A59" s="133" t="s">
        <v>587</v>
      </c>
      <c r="B59" s="133"/>
      <c r="C59" s="133"/>
      <c r="D59" s="133"/>
      <c r="E59" s="133"/>
      <c r="F59" s="133"/>
      <c r="H59" s="133" t="s">
        <v>588</v>
      </c>
      <c r="I59" s="133"/>
      <c r="J59" s="133"/>
      <c r="K59" s="133"/>
      <c r="L59" s="133"/>
      <c r="M59" s="133"/>
    </row>
    <row r="60" spans="1:13" ht="10.5">
      <c r="A60" s="10" t="s">
        <v>14</v>
      </c>
      <c r="B60" s="2" t="s">
        <v>18</v>
      </c>
      <c r="C60" s="2" t="s">
        <v>15</v>
      </c>
      <c r="D60" s="2" t="s">
        <v>16</v>
      </c>
      <c r="E60" s="2" t="s">
        <v>17</v>
      </c>
      <c r="F60" s="2" t="s">
        <v>504</v>
      </c>
      <c r="H60" s="1" t="s">
        <v>14</v>
      </c>
      <c r="I60" s="2" t="s">
        <v>18</v>
      </c>
      <c r="J60" s="2" t="s">
        <v>15</v>
      </c>
      <c r="K60" s="2" t="s">
        <v>16</v>
      </c>
      <c r="L60" s="2" t="s">
        <v>17</v>
      </c>
      <c r="M60" s="2" t="s">
        <v>504</v>
      </c>
    </row>
    <row r="61" spans="1:13" ht="10.5">
      <c r="A61" s="13" t="s">
        <v>228</v>
      </c>
      <c r="B61" s="24" t="s">
        <v>671</v>
      </c>
      <c r="C61" s="11">
        <v>2</v>
      </c>
      <c r="D61" s="11">
        <v>0</v>
      </c>
      <c r="E61" s="11">
        <v>2</v>
      </c>
      <c r="F61" s="12">
        <v>5</v>
      </c>
      <c r="H61" s="28" t="s">
        <v>226</v>
      </c>
      <c r="I61" s="24" t="s">
        <v>234</v>
      </c>
      <c r="J61" s="11">
        <v>2</v>
      </c>
      <c r="K61" s="25">
        <v>0</v>
      </c>
      <c r="L61" s="25">
        <v>2</v>
      </c>
      <c r="M61" s="4">
        <v>3</v>
      </c>
    </row>
    <row r="62" spans="1:13" ht="10.5">
      <c r="A62" s="13" t="s">
        <v>585</v>
      </c>
      <c r="B62" s="24" t="s">
        <v>582</v>
      </c>
      <c r="C62" s="11">
        <v>2</v>
      </c>
      <c r="D62" s="11">
        <v>0</v>
      </c>
      <c r="E62" s="11">
        <v>2</v>
      </c>
      <c r="F62" s="12">
        <v>5</v>
      </c>
      <c r="H62" s="28" t="s">
        <v>229</v>
      </c>
      <c r="I62" s="24" t="s">
        <v>249</v>
      </c>
      <c r="J62" s="11">
        <v>2</v>
      </c>
      <c r="K62" s="25">
        <v>0</v>
      </c>
      <c r="L62" s="25">
        <v>2</v>
      </c>
      <c r="M62" s="4">
        <v>3</v>
      </c>
    </row>
    <row r="63" spans="1:13" ht="11.25" customHeight="1">
      <c r="A63" s="13"/>
      <c r="B63" s="24"/>
      <c r="C63" s="11"/>
      <c r="D63" s="11"/>
      <c r="E63" s="11"/>
      <c r="F63" s="12"/>
      <c r="H63" s="28" t="s">
        <v>586</v>
      </c>
      <c r="I63" s="24" t="s">
        <v>584</v>
      </c>
      <c r="J63" s="11">
        <v>2</v>
      </c>
      <c r="K63" s="25">
        <v>0</v>
      </c>
      <c r="L63" s="25">
        <v>2</v>
      </c>
      <c r="M63" s="4">
        <v>3</v>
      </c>
    </row>
    <row r="64" spans="1:13" ht="11.25" customHeight="1">
      <c r="A64" s="51"/>
      <c r="B64" s="51"/>
      <c r="C64" s="53"/>
      <c r="D64" s="53"/>
      <c r="E64" s="53"/>
      <c r="F64" s="53"/>
      <c r="H64" s="51"/>
      <c r="I64" s="51"/>
      <c r="J64" s="53"/>
      <c r="K64" s="53"/>
      <c r="L64" s="53"/>
      <c r="M64" s="53"/>
    </row>
    <row r="65" spans="1:13" ht="10.5">
      <c r="A65" s="133" t="s">
        <v>590</v>
      </c>
      <c r="B65" s="133"/>
      <c r="C65" s="133"/>
      <c r="D65" s="133"/>
      <c r="E65" s="133"/>
      <c r="F65" s="133"/>
      <c r="H65" s="133" t="s">
        <v>589</v>
      </c>
      <c r="I65" s="133"/>
      <c r="J65" s="133"/>
      <c r="K65" s="133"/>
      <c r="L65" s="133"/>
      <c r="M65" s="133"/>
    </row>
    <row r="66" spans="1:16" ht="10.5">
      <c r="A66" s="10" t="s">
        <v>14</v>
      </c>
      <c r="B66" s="2" t="s">
        <v>18</v>
      </c>
      <c r="C66" s="2" t="s">
        <v>15</v>
      </c>
      <c r="D66" s="2" t="s">
        <v>16</v>
      </c>
      <c r="E66" s="2" t="s">
        <v>17</v>
      </c>
      <c r="F66" s="2" t="s">
        <v>504</v>
      </c>
      <c r="H66" s="1" t="s">
        <v>14</v>
      </c>
      <c r="I66" s="2" t="s">
        <v>18</v>
      </c>
      <c r="J66" s="2" t="s">
        <v>15</v>
      </c>
      <c r="K66" s="2" t="s">
        <v>16</v>
      </c>
      <c r="L66" s="2" t="s">
        <v>17</v>
      </c>
      <c r="M66" s="2" t="s">
        <v>504</v>
      </c>
      <c r="N66" s="110"/>
      <c r="O66" s="111"/>
      <c r="P66" s="94"/>
    </row>
    <row r="67" spans="1:13" ht="10.5">
      <c r="A67" s="13" t="s">
        <v>242</v>
      </c>
      <c r="B67" s="24" t="s">
        <v>217</v>
      </c>
      <c r="C67" s="11">
        <v>2</v>
      </c>
      <c r="D67" s="11">
        <v>2</v>
      </c>
      <c r="E67" s="11">
        <v>3</v>
      </c>
      <c r="F67" s="12">
        <v>6</v>
      </c>
      <c r="H67" s="28" t="s">
        <v>243</v>
      </c>
      <c r="I67" s="1" t="s">
        <v>672</v>
      </c>
      <c r="J67" s="4">
        <v>2</v>
      </c>
      <c r="K67" s="4">
        <v>2</v>
      </c>
      <c r="L67" s="4">
        <v>3</v>
      </c>
      <c r="M67" s="4">
        <v>6</v>
      </c>
    </row>
    <row r="68" spans="1:13" ht="10.5">
      <c r="A68" s="13" t="s">
        <v>245</v>
      </c>
      <c r="B68" s="24" t="s">
        <v>238</v>
      </c>
      <c r="C68" s="11">
        <v>2</v>
      </c>
      <c r="D68" s="25">
        <v>2</v>
      </c>
      <c r="E68" s="25">
        <v>3</v>
      </c>
      <c r="F68" s="12">
        <v>6</v>
      </c>
      <c r="H68" s="28" t="s">
        <v>246</v>
      </c>
      <c r="I68" s="24" t="s">
        <v>578</v>
      </c>
      <c r="J68" s="11">
        <v>2</v>
      </c>
      <c r="K68" s="25">
        <v>2</v>
      </c>
      <c r="L68" s="25">
        <v>3</v>
      </c>
      <c r="M68" s="12">
        <v>6</v>
      </c>
    </row>
    <row r="69" spans="1:13" ht="15.75" customHeight="1">
      <c r="A69" s="10" t="s">
        <v>694</v>
      </c>
      <c r="B69" s="24" t="s">
        <v>224</v>
      </c>
      <c r="C69" s="11">
        <v>2</v>
      </c>
      <c r="D69" s="25">
        <v>2</v>
      </c>
      <c r="E69" s="25">
        <v>3</v>
      </c>
      <c r="F69" s="12">
        <v>6</v>
      </c>
      <c r="H69" s="28" t="s">
        <v>248</v>
      </c>
      <c r="I69" s="24" t="s">
        <v>580</v>
      </c>
      <c r="J69" s="11">
        <v>2</v>
      </c>
      <c r="K69" s="11">
        <v>2</v>
      </c>
      <c r="L69" s="11">
        <v>3</v>
      </c>
      <c r="M69" s="12">
        <v>6</v>
      </c>
    </row>
    <row r="70" spans="1:16" ht="11.25" customHeight="1">
      <c r="A70" s="51"/>
      <c r="B70" s="51"/>
      <c r="C70" s="53"/>
      <c r="D70" s="53"/>
      <c r="E70" s="53"/>
      <c r="F70" s="53"/>
      <c r="H70" s="51"/>
      <c r="I70" s="51"/>
      <c r="J70" s="53"/>
      <c r="K70" s="53"/>
      <c r="L70" s="53"/>
      <c r="M70" s="53"/>
      <c r="N70" s="76"/>
      <c r="O70" s="77"/>
      <c r="P70" s="77"/>
    </row>
    <row r="71" spans="1:16" ht="11.25" customHeight="1">
      <c r="A71" s="132" t="s">
        <v>729</v>
      </c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76"/>
      <c r="O71" s="77"/>
      <c r="P71" s="77"/>
    </row>
    <row r="72" spans="1:13" ht="12" customHeight="1">
      <c r="A72" s="78" t="s">
        <v>709</v>
      </c>
      <c r="B72" s="78" t="s">
        <v>699</v>
      </c>
      <c r="C72" s="79">
        <v>2</v>
      </c>
      <c r="D72" s="79">
        <v>2</v>
      </c>
      <c r="E72" s="79">
        <v>3</v>
      </c>
      <c r="F72" s="80">
        <v>3</v>
      </c>
      <c r="H72" s="78" t="s">
        <v>719</v>
      </c>
      <c r="I72" s="78" t="s">
        <v>699</v>
      </c>
      <c r="J72" s="79">
        <v>2</v>
      </c>
      <c r="K72" s="79">
        <v>2</v>
      </c>
      <c r="L72" s="79">
        <v>3</v>
      </c>
      <c r="M72" s="80">
        <v>3</v>
      </c>
    </row>
    <row r="73" spans="1:13" ht="12" customHeight="1">
      <c r="A73" s="78" t="s">
        <v>710</v>
      </c>
      <c r="B73" s="78" t="s">
        <v>700</v>
      </c>
      <c r="C73" s="79">
        <v>2</v>
      </c>
      <c r="D73" s="79">
        <v>2</v>
      </c>
      <c r="E73" s="79">
        <v>3</v>
      </c>
      <c r="F73" s="80">
        <v>3</v>
      </c>
      <c r="H73" s="78" t="s">
        <v>720</v>
      </c>
      <c r="I73" s="78" t="s">
        <v>700</v>
      </c>
      <c r="J73" s="79">
        <v>2</v>
      </c>
      <c r="K73" s="79">
        <v>2</v>
      </c>
      <c r="L73" s="79">
        <v>3</v>
      </c>
      <c r="M73" s="80">
        <v>3</v>
      </c>
    </row>
    <row r="74" spans="1:13" ht="12" customHeight="1">
      <c r="A74" s="78" t="s">
        <v>711</v>
      </c>
      <c r="B74" s="78" t="s">
        <v>701</v>
      </c>
      <c r="C74" s="79">
        <v>3</v>
      </c>
      <c r="D74" s="79">
        <v>0</v>
      </c>
      <c r="E74" s="79">
        <v>3</v>
      </c>
      <c r="F74" s="80">
        <v>3</v>
      </c>
      <c r="H74" s="78" t="s">
        <v>721</v>
      </c>
      <c r="I74" s="78" t="s">
        <v>701</v>
      </c>
      <c r="J74" s="79">
        <v>3</v>
      </c>
      <c r="K74" s="79">
        <v>0</v>
      </c>
      <c r="L74" s="79">
        <v>3</v>
      </c>
      <c r="M74" s="80">
        <v>3</v>
      </c>
    </row>
    <row r="75" spans="1:13" ht="12" customHeight="1">
      <c r="A75" s="78" t="s">
        <v>712</v>
      </c>
      <c r="B75" s="78" t="s">
        <v>702</v>
      </c>
      <c r="C75" s="79">
        <v>3</v>
      </c>
      <c r="D75" s="79">
        <v>0</v>
      </c>
      <c r="E75" s="79">
        <v>3</v>
      </c>
      <c r="F75" s="80">
        <v>3</v>
      </c>
      <c r="H75" s="78" t="s">
        <v>722</v>
      </c>
      <c r="I75" s="78" t="s">
        <v>702</v>
      </c>
      <c r="J75" s="79">
        <v>3</v>
      </c>
      <c r="K75" s="79">
        <v>0</v>
      </c>
      <c r="L75" s="79">
        <v>3</v>
      </c>
      <c r="M75" s="80">
        <v>3</v>
      </c>
    </row>
    <row r="76" spans="1:13" ht="12" customHeight="1">
      <c r="A76" s="78" t="s">
        <v>713</v>
      </c>
      <c r="B76" s="78" t="s">
        <v>703</v>
      </c>
      <c r="C76" s="79">
        <v>2</v>
      </c>
      <c r="D76" s="79">
        <v>2</v>
      </c>
      <c r="E76" s="79">
        <v>3</v>
      </c>
      <c r="F76" s="80">
        <v>3</v>
      </c>
      <c r="H76" s="78" t="s">
        <v>723</v>
      </c>
      <c r="I76" s="78" t="s">
        <v>703</v>
      </c>
      <c r="J76" s="79">
        <v>2</v>
      </c>
      <c r="K76" s="79">
        <v>2</v>
      </c>
      <c r="L76" s="79">
        <v>3</v>
      </c>
      <c r="M76" s="80">
        <v>3</v>
      </c>
    </row>
    <row r="77" spans="1:13" ht="12" customHeight="1">
      <c r="A77" s="78" t="s">
        <v>716</v>
      </c>
      <c r="B77" s="78" t="s">
        <v>704</v>
      </c>
      <c r="C77" s="79">
        <v>2</v>
      </c>
      <c r="D77" s="79">
        <v>2</v>
      </c>
      <c r="E77" s="79">
        <v>3</v>
      </c>
      <c r="F77" s="80">
        <v>3</v>
      </c>
      <c r="H77" s="78" t="s">
        <v>724</v>
      </c>
      <c r="I77" s="78" t="s">
        <v>704</v>
      </c>
      <c r="J77" s="79">
        <v>2</v>
      </c>
      <c r="K77" s="79">
        <v>2</v>
      </c>
      <c r="L77" s="79">
        <v>3</v>
      </c>
      <c r="M77" s="80">
        <v>3</v>
      </c>
    </row>
    <row r="78" spans="1:13" ht="12" customHeight="1">
      <c r="A78" s="78" t="s">
        <v>714</v>
      </c>
      <c r="B78" s="78" t="s">
        <v>705</v>
      </c>
      <c r="C78" s="79">
        <v>3</v>
      </c>
      <c r="D78" s="79">
        <v>0</v>
      </c>
      <c r="E78" s="79">
        <v>3</v>
      </c>
      <c r="F78" s="80">
        <v>3</v>
      </c>
      <c r="H78" s="78" t="s">
        <v>725</v>
      </c>
      <c r="I78" s="78" t="s">
        <v>705</v>
      </c>
      <c r="J78" s="79">
        <v>3</v>
      </c>
      <c r="K78" s="79">
        <v>0</v>
      </c>
      <c r="L78" s="79">
        <v>3</v>
      </c>
      <c r="M78" s="80">
        <v>3</v>
      </c>
    </row>
    <row r="79" spans="1:13" ht="12" customHeight="1">
      <c r="A79" s="78" t="s">
        <v>715</v>
      </c>
      <c r="B79" s="78" t="s">
        <v>706</v>
      </c>
      <c r="C79" s="79">
        <v>3</v>
      </c>
      <c r="D79" s="79">
        <v>0</v>
      </c>
      <c r="E79" s="79">
        <v>3</v>
      </c>
      <c r="F79" s="80">
        <v>3</v>
      </c>
      <c r="H79" s="78" t="s">
        <v>726</v>
      </c>
      <c r="I79" s="78" t="s">
        <v>706</v>
      </c>
      <c r="J79" s="79">
        <v>3</v>
      </c>
      <c r="K79" s="79">
        <v>0</v>
      </c>
      <c r="L79" s="79">
        <v>3</v>
      </c>
      <c r="M79" s="80">
        <v>3</v>
      </c>
    </row>
    <row r="80" spans="1:13" ht="12" customHeight="1">
      <c r="A80" s="78" t="s">
        <v>717</v>
      </c>
      <c r="B80" s="78" t="s">
        <v>707</v>
      </c>
      <c r="C80" s="79">
        <v>3</v>
      </c>
      <c r="D80" s="79">
        <v>0</v>
      </c>
      <c r="E80" s="79">
        <v>3</v>
      </c>
      <c r="F80" s="80">
        <v>3</v>
      </c>
      <c r="H80" s="78" t="s">
        <v>727</v>
      </c>
      <c r="I80" s="78" t="s">
        <v>707</v>
      </c>
      <c r="J80" s="79">
        <v>3</v>
      </c>
      <c r="K80" s="79">
        <v>0</v>
      </c>
      <c r="L80" s="79">
        <v>3</v>
      </c>
      <c r="M80" s="80">
        <v>3</v>
      </c>
    </row>
    <row r="81" spans="1:13" ht="12" customHeight="1">
      <c r="A81" s="78" t="s">
        <v>718</v>
      </c>
      <c r="B81" s="81" t="s">
        <v>708</v>
      </c>
      <c r="C81" s="79">
        <v>2</v>
      </c>
      <c r="D81" s="79">
        <v>2</v>
      </c>
      <c r="E81" s="79">
        <v>3</v>
      </c>
      <c r="F81" s="79">
        <v>3</v>
      </c>
      <c r="H81" s="78" t="s">
        <v>728</v>
      </c>
      <c r="I81" s="81" t="s">
        <v>708</v>
      </c>
      <c r="J81" s="79">
        <v>2</v>
      </c>
      <c r="K81" s="79">
        <v>2</v>
      </c>
      <c r="L81" s="79">
        <v>3</v>
      </c>
      <c r="M81" s="79">
        <v>3</v>
      </c>
    </row>
    <row r="82" spans="1:13" ht="12" customHeight="1">
      <c r="A82" s="78" t="s">
        <v>754</v>
      </c>
      <c r="B82" s="81" t="s">
        <v>760</v>
      </c>
      <c r="C82" s="79">
        <v>2</v>
      </c>
      <c r="D82" s="79">
        <v>0</v>
      </c>
      <c r="E82" s="79">
        <v>2</v>
      </c>
      <c r="F82" s="79">
        <v>3</v>
      </c>
      <c r="G82" s="1"/>
      <c r="H82" s="78" t="s">
        <v>756</v>
      </c>
      <c r="I82" s="81" t="s">
        <v>760</v>
      </c>
      <c r="J82" s="79">
        <v>2</v>
      </c>
      <c r="K82" s="79">
        <v>0</v>
      </c>
      <c r="L82" s="79">
        <v>2</v>
      </c>
      <c r="M82" s="79">
        <v>3</v>
      </c>
    </row>
    <row r="83" spans="2:12" ht="10.5">
      <c r="B83" s="147" t="s">
        <v>539</v>
      </c>
      <c r="C83" s="147"/>
      <c r="D83" s="147"/>
      <c r="E83" s="147"/>
      <c r="F83" s="147"/>
      <c r="G83" s="147"/>
      <c r="H83" s="147"/>
      <c r="I83" s="147"/>
      <c r="J83" s="147"/>
      <c r="K83" s="147"/>
      <c r="L83" s="147"/>
    </row>
    <row r="84" spans="3:6" ht="12" customHeight="1">
      <c r="C84" s="9"/>
      <c r="D84" s="9"/>
      <c r="E84" s="56"/>
      <c r="F84" s="56"/>
    </row>
    <row r="85" spans="3:6" ht="12" customHeight="1">
      <c r="C85" s="9"/>
      <c r="D85" s="9"/>
      <c r="E85" s="56"/>
      <c r="F85" s="56"/>
    </row>
    <row r="86" spans="3:6" ht="12" customHeight="1">
      <c r="C86" s="9"/>
      <c r="D86" s="9"/>
      <c r="E86" s="56"/>
      <c r="F86" s="56"/>
    </row>
    <row r="87" spans="3:6" ht="12" customHeight="1">
      <c r="C87" s="9"/>
      <c r="D87" s="9"/>
      <c r="E87" s="56"/>
      <c r="F87" s="56"/>
    </row>
    <row r="88" spans="3:6" ht="12" customHeight="1">
      <c r="C88" s="9"/>
      <c r="D88" s="9"/>
      <c r="E88" s="56"/>
      <c r="F88" s="56"/>
    </row>
    <row r="89" spans="3:6" ht="10.5">
      <c r="C89" s="9"/>
      <c r="D89" s="9"/>
      <c r="E89" s="56"/>
      <c r="F89" s="56"/>
    </row>
    <row r="90" spans="3:6" ht="10.5">
      <c r="C90" s="9"/>
      <c r="D90" s="9"/>
      <c r="E90" s="56"/>
      <c r="F90" s="56"/>
    </row>
    <row r="91" spans="2:6" ht="12.75">
      <c r="B91" s="104"/>
      <c r="C91" s="41"/>
      <c r="D91" s="9"/>
      <c r="E91" s="56"/>
      <c r="F91" s="56"/>
    </row>
    <row r="92" spans="2:3" ht="12.75">
      <c r="B92" s="104"/>
      <c r="C92" s="41"/>
    </row>
    <row r="93" spans="2:3" ht="12.75">
      <c r="B93" s="104"/>
      <c r="C93" s="41"/>
    </row>
    <row r="94" spans="2:3" ht="12.75">
      <c r="B94" s="104"/>
      <c r="C94" s="41"/>
    </row>
    <row r="109" spans="3:7" ht="10.5">
      <c r="C109" s="9"/>
      <c r="D109" s="41"/>
      <c r="G109" s="42"/>
    </row>
    <row r="110" spans="3:7" ht="10.5">
      <c r="C110" s="9"/>
      <c r="G110" s="42"/>
    </row>
  </sheetData>
  <sheetProtection/>
  <mergeCells count="34">
    <mergeCell ref="A1:M1"/>
    <mergeCell ref="A6:F6"/>
    <mergeCell ref="H6:M6"/>
    <mergeCell ref="A21:F21"/>
    <mergeCell ref="A2:L2"/>
    <mergeCell ref="A3:L3"/>
    <mergeCell ref="A4:L4"/>
    <mergeCell ref="K5:M5"/>
    <mergeCell ref="A71:M71"/>
    <mergeCell ref="A30:B30"/>
    <mergeCell ref="A42:B42"/>
    <mergeCell ref="H19:I19"/>
    <mergeCell ref="H31:I31"/>
    <mergeCell ref="A19:B19"/>
    <mergeCell ref="H21:M21"/>
    <mergeCell ref="A33:F33"/>
    <mergeCell ref="H33:M33"/>
    <mergeCell ref="H42:I42"/>
    <mergeCell ref="A65:F65"/>
    <mergeCell ref="H65:M65"/>
    <mergeCell ref="A52:B52"/>
    <mergeCell ref="H53:I53"/>
    <mergeCell ref="A57:M57"/>
    <mergeCell ref="A59:F59"/>
    <mergeCell ref="B83:L83"/>
    <mergeCell ref="H43:I43"/>
    <mergeCell ref="A45:F45"/>
    <mergeCell ref="H45:M45"/>
    <mergeCell ref="C54:E54"/>
    <mergeCell ref="C55:E55"/>
    <mergeCell ref="C56:E56"/>
    <mergeCell ref="J54:M54"/>
    <mergeCell ref="J55:M55"/>
    <mergeCell ref="H59:M59"/>
  </mergeCells>
  <printOptions/>
  <pageMargins left="0.35433070866141736" right="0" top="0.1968503937007874" bottom="0.1968503937007874" header="0.5118110236220472" footer="0.5118110236220472"/>
  <pageSetup fitToHeight="1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P98"/>
  <sheetViews>
    <sheetView view="pageBreakPreview" zoomScale="60" zoomScalePageLayoutView="0" workbookViewId="0" topLeftCell="A1">
      <selection activeCell="I15" sqref="I15"/>
    </sheetView>
  </sheetViews>
  <sheetFormatPr defaultColWidth="9.125" defaultRowHeight="12.75"/>
  <cols>
    <col min="1" max="1" width="9.00390625" style="40" customWidth="1"/>
    <col min="2" max="2" width="31.50390625" style="9" customWidth="1"/>
    <col min="3" max="4" width="2.75390625" style="42" customWidth="1"/>
    <col min="5" max="5" width="6.50390625" style="41" customWidth="1"/>
    <col min="6" max="6" width="5.25390625" style="41" customWidth="1"/>
    <col min="7" max="7" width="2.875" style="9" customWidth="1"/>
    <col min="8" max="8" width="9.50390625" style="9" customWidth="1"/>
    <col min="9" max="9" width="31.50390625" style="9" customWidth="1"/>
    <col min="10" max="11" width="2.75390625" style="9" customWidth="1"/>
    <col min="12" max="12" width="5.875" style="9" customWidth="1"/>
    <col min="13" max="13" width="5.125" style="42" customWidth="1"/>
    <col min="14" max="14" width="9.125" style="6" customWidth="1"/>
    <col min="15" max="15" width="11.00390625" style="6" customWidth="1"/>
    <col min="16" max="16384" width="9.125" style="6" customWidth="1"/>
  </cols>
  <sheetData>
    <row r="1" spans="1:13" ht="21.75" customHeight="1">
      <c r="A1" s="136" t="s">
        <v>785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12">
      <c r="A2" s="142" t="s">
        <v>24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70"/>
    </row>
    <row r="3" spans="1:13" ht="12">
      <c r="A3" s="142" t="s">
        <v>25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70"/>
    </row>
    <row r="4" spans="1:13" ht="12.75" customHeight="1">
      <c r="A4" s="142" t="s">
        <v>288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70"/>
    </row>
    <row r="5" spans="11:13" ht="9" customHeight="1" thickBot="1">
      <c r="K5" s="144"/>
      <c r="L5" s="145"/>
      <c r="M5" s="145"/>
    </row>
    <row r="6" spans="1:16" ht="12.75" customHeight="1" thickBot="1">
      <c r="A6" s="137" t="s">
        <v>554</v>
      </c>
      <c r="B6" s="138"/>
      <c r="C6" s="138"/>
      <c r="D6" s="138"/>
      <c r="E6" s="138"/>
      <c r="F6" s="139"/>
      <c r="H6" s="166" t="s">
        <v>555</v>
      </c>
      <c r="I6" s="167"/>
      <c r="J6" s="167"/>
      <c r="K6" s="167"/>
      <c r="L6" s="167"/>
      <c r="M6" s="168"/>
      <c r="P6" s="77"/>
    </row>
    <row r="7" spans="1:16" ht="10.5">
      <c r="A7" s="10" t="s">
        <v>14</v>
      </c>
      <c r="B7" s="2" t="s">
        <v>18</v>
      </c>
      <c r="C7" s="2" t="s">
        <v>15</v>
      </c>
      <c r="D7" s="2" t="s">
        <v>16</v>
      </c>
      <c r="E7" s="2" t="s">
        <v>17</v>
      </c>
      <c r="F7" s="2" t="s">
        <v>504</v>
      </c>
      <c r="H7" s="130" t="s">
        <v>14</v>
      </c>
      <c r="I7" s="131" t="s">
        <v>18</v>
      </c>
      <c r="J7" s="131" t="s">
        <v>15</v>
      </c>
      <c r="K7" s="131" t="s">
        <v>16</v>
      </c>
      <c r="L7" s="131" t="s">
        <v>17</v>
      </c>
      <c r="M7" s="131" t="s">
        <v>504</v>
      </c>
      <c r="P7" s="94"/>
    </row>
    <row r="8" spans="1:16" ht="10.5">
      <c r="A8" s="30" t="s">
        <v>751</v>
      </c>
      <c r="B8" s="1" t="s">
        <v>752</v>
      </c>
      <c r="C8" s="4">
        <v>2</v>
      </c>
      <c r="D8" s="4">
        <v>0</v>
      </c>
      <c r="E8" s="4">
        <v>2</v>
      </c>
      <c r="F8" s="12">
        <v>2</v>
      </c>
      <c r="H8" s="30" t="s">
        <v>753</v>
      </c>
      <c r="I8" s="1" t="s">
        <v>752</v>
      </c>
      <c r="J8" s="4">
        <v>2</v>
      </c>
      <c r="K8" s="4">
        <v>0</v>
      </c>
      <c r="L8" s="4">
        <v>2</v>
      </c>
      <c r="M8" s="12">
        <v>2</v>
      </c>
      <c r="P8" s="53"/>
    </row>
    <row r="9" spans="1:16" ht="11.25" customHeight="1">
      <c r="A9" s="30" t="s">
        <v>737</v>
      </c>
      <c r="B9" s="1" t="s">
        <v>696</v>
      </c>
      <c r="C9" s="4">
        <v>3</v>
      </c>
      <c r="D9" s="4">
        <v>2</v>
      </c>
      <c r="E9" s="4">
        <v>4</v>
      </c>
      <c r="F9" s="2">
        <v>6</v>
      </c>
      <c r="H9" s="13" t="s">
        <v>775</v>
      </c>
      <c r="I9" s="1" t="s">
        <v>289</v>
      </c>
      <c r="J9" s="4">
        <v>2</v>
      </c>
      <c r="K9" s="4">
        <v>2</v>
      </c>
      <c r="L9" s="4">
        <v>3</v>
      </c>
      <c r="M9" s="2">
        <v>5</v>
      </c>
      <c r="P9" s="53"/>
    </row>
    <row r="10" spans="1:16" ht="11.25" customHeight="1">
      <c r="A10" s="28" t="s">
        <v>732</v>
      </c>
      <c r="B10" s="1" t="s">
        <v>33</v>
      </c>
      <c r="C10" s="4">
        <v>2</v>
      </c>
      <c r="D10" s="4">
        <v>2</v>
      </c>
      <c r="E10" s="4">
        <v>3</v>
      </c>
      <c r="F10" s="2">
        <v>5</v>
      </c>
      <c r="H10" s="29" t="s">
        <v>783</v>
      </c>
      <c r="I10" s="3" t="s">
        <v>204</v>
      </c>
      <c r="J10" s="5">
        <v>3</v>
      </c>
      <c r="K10" s="5">
        <v>2</v>
      </c>
      <c r="L10" s="5">
        <v>4</v>
      </c>
      <c r="M10" s="2">
        <v>6</v>
      </c>
      <c r="P10" s="53"/>
    </row>
    <row r="11" spans="1:16" ht="11.25" customHeight="1">
      <c r="A11" s="3" t="s">
        <v>733</v>
      </c>
      <c r="B11" s="1" t="s">
        <v>781</v>
      </c>
      <c r="C11" s="4">
        <v>3</v>
      </c>
      <c r="D11" s="4">
        <v>2</v>
      </c>
      <c r="E11" s="4">
        <v>4</v>
      </c>
      <c r="F11" s="2">
        <v>6</v>
      </c>
      <c r="H11" s="13" t="s">
        <v>738</v>
      </c>
      <c r="I11" s="1" t="s">
        <v>205</v>
      </c>
      <c r="J11" s="4">
        <v>2</v>
      </c>
      <c r="K11" s="4">
        <v>2</v>
      </c>
      <c r="L11" s="4">
        <v>3</v>
      </c>
      <c r="M11" s="2">
        <v>4</v>
      </c>
      <c r="P11" s="53"/>
    </row>
    <row r="12" spans="1:16" ht="11.25" customHeight="1">
      <c r="A12" s="3" t="s">
        <v>206</v>
      </c>
      <c r="B12" s="1" t="s">
        <v>207</v>
      </c>
      <c r="C12" s="4">
        <v>1</v>
      </c>
      <c r="D12" s="4">
        <v>2</v>
      </c>
      <c r="E12" s="4">
        <v>2</v>
      </c>
      <c r="F12" s="2">
        <v>2</v>
      </c>
      <c r="H12" s="30" t="s">
        <v>88</v>
      </c>
      <c r="I12" s="1" t="s">
        <v>37</v>
      </c>
      <c r="J12" s="4">
        <v>3</v>
      </c>
      <c r="K12" s="4">
        <v>0</v>
      </c>
      <c r="L12" s="4">
        <v>3</v>
      </c>
      <c r="M12" s="2">
        <v>4</v>
      </c>
      <c r="P12" s="53"/>
    </row>
    <row r="13" spans="1:13" ht="11.25" customHeight="1">
      <c r="A13" s="3" t="s">
        <v>290</v>
      </c>
      <c r="B13" s="1" t="s">
        <v>291</v>
      </c>
      <c r="C13" s="4">
        <v>2</v>
      </c>
      <c r="D13" s="4">
        <v>0</v>
      </c>
      <c r="E13" s="4">
        <v>2</v>
      </c>
      <c r="F13" s="2">
        <v>2</v>
      </c>
      <c r="H13" s="30" t="s">
        <v>89</v>
      </c>
      <c r="I13" s="1" t="s">
        <v>36</v>
      </c>
      <c r="J13" s="4">
        <v>2</v>
      </c>
      <c r="K13" s="4">
        <v>0</v>
      </c>
      <c r="L13" s="4">
        <v>2</v>
      </c>
      <c r="M13" s="2">
        <v>2</v>
      </c>
    </row>
    <row r="14" spans="1:13" ht="11.25" customHeight="1">
      <c r="A14" s="30" t="s">
        <v>743</v>
      </c>
      <c r="B14" s="1" t="s">
        <v>740</v>
      </c>
      <c r="C14" s="5">
        <v>2</v>
      </c>
      <c r="D14" s="5">
        <v>0</v>
      </c>
      <c r="E14" s="5">
        <v>2</v>
      </c>
      <c r="F14" s="23">
        <v>1</v>
      </c>
      <c r="H14" s="30" t="s">
        <v>745</v>
      </c>
      <c r="I14" s="1" t="s">
        <v>746</v>
      </c>
      <c r="J14" s="5">
        <v>2</v>
      </c>
      <c r="K14" s="5">
        <v>0</v>
      </c>
      <c r="L14" s="5">
        <v>2</v>
      </c>
      <c r="M14" s="23">
        <v>1</v>
      </c>
    </row>
    <row r="15" spans="1:13" ht="10.5">
      <c r="A15" s="3" t="s">
        <v>544</v>
      </c>
      <c r="B15" s="24" t="s">
        <v>209</v>
      </c>
      <c r="C15" s="4">
        <v>2</v>
      </c>
      <c r="D15" s="4">
        <v>0</v>
      </c>
      <c r="E15" s="4">
        <v>2</v>
      </c>
      <c r="F15" s="2">
        <v>2</v>
      </c>
      <c r="H15" s="3" t="s">
        <v>545</v>
      </c>
      <c r="I15" s="24" t="s">
        <v>210</v>
      </c>
      <c r="J15" s="4">
        <v>2</v>
      </c>
      <c r="K15" s="4">
        <v>0</v>
      </c>
      <c r="L15" s="4">
        <v>2</v>
      </c>
      <c r="M15" s="112">
        <v>2</v>
      </c>
    </row>
    <row r="16" spans="1:13" ht="11.25" customHeight="1">
      <c r="A16" s="3" t="s">
        <v>542</v>
      </c>
      <c r="B16" s="24" t="s">
        <v>20</v>
      </c>
      <c r="C16" s="11">
        <v>2</v>
      </c>
      <c r="D16" s="11">
        <v>0</v>
      </c>
      <c r="E16" s="11">
        <v>2</v>
      </c>
      <c r="F16" s="112">
        <v>2</v>
      </c>
      <c r="H16" s="3" t="s">
        <v>543</v>
      </c>
      <c r="I16" s="24" t="s">
        <v>21</v>
      </c>
      <c r="J16" s="4">
        <v>2</v>
      </c>
      <c r="K16" s="4">
        <v>0</v>
      </c>
      <c r="L16" s="4">
        <v>2</v>
      </c>
      <c r="M16" s="112">
        <v>2</v>
      </c>
    </row>
    <row r="17" spans="1:13" ht="11.25" customHeight="1">
      <c r="A17" s="30" t="s">
        <v>540</v>
      </c>
      <c r="B17" s="1" t="s">
        <v>687</v>
      </c>
      <c r="C17" s="4">
        <v>1</v>
      </c>
      <c r="D17" s="4">
        <v>2</v>
      </c>
      <c r="E17" s="4">
        <v>2</v>
      </c>
      <c r="F17" s="12">
        <v>2</v>
      </c>
      <c r="H17" s="30" t="s">
        <v>541</v>
      </c>
      <c r="I17" s="1" t="s">
        <v>691</v>
      </c>
      <c r="J17" s="4">
        <v>1</v>
      </c>
      <c r="K17" s="4">
        <v>2</v>
      </c>
      <c r="L17" s="4">
        <v>2</v>
      </c>
      <c r="M17" s="12">
        <v>2</v>
      </c>
    </row>
    <row r="18" spans="1:13" ht="11.25" customHeight="1">
      <c r="A18" s="30" t="s">
        <v>684</v>
      </c>
      <c r="B18" s="1" t="s">
        <v>686</v>
      </c>
      <c r="C18" s="4">
        <v>1</v>
      </c>
      <c r="D18" s="4">
        <v>2</v>
      </c>
      <c r="E18" s="4">
        <v>2</v>
      </c>
      <c r="F18" s="12">
        <v>2</v>
      </c>
      <c r="H18" s="30" t="s">
        <v>689</v>
      </c>
      <c r="I18" s="1" t="s">
        <v>692</v>
      </c>
      <c r="J18" s="4">
        <v>1</v>
      </c>
      <c r="K18" s="4">
        <v>2</v>
      </c>
      <c r="L18" s="4">
        <v>2</v>
      </c>
      <c r="M18" s="12">
        <v>2</v>
      </c>
    </row>
    <row r="19" spans="1:13" ht="10.5">
      <c r="A19" s="30" t="s">
        <v>685</v>
      </c>
      <c r="B19" s="1" t="s">
        <v>688</v>
      </c>
      <c r="C19" s="4">
        <v>1</v>
      </c>
      <c r="D19" s="4">
        <v>2</v>
      </c>
      <c r="E19" s="4">
        <v>2</v>
      </c>
      <c r="F19" s="12">
        <v>2</v>
      </c>
      <c r="H19" s="30" t="s">
        <v>690</v>
      </c>
      <c r="I19" s="1" t="s">
        <v>693</v>
      </c>
      <c r="J19" s="4">
        <v>1</v>
      </c>
      <c r="K19" s="4">
        <v>2</v>
      </c>
      <c r="L19" s="4">
        <v>2</v>
      </c>
      <c r="M19" s="12">
        <v>2</v>
      </c>
    </row>
    <row r="20" spans="1:13" ht="10.5">
      <c r="A20" s="141" t="s">
        <v>19</v>
      </c>
      <c r="B20" s="141"/>
      <c r="C20" s="2">
        <v>15</v>
      </c>
      <c r="D20" s="2">
        <f>SUM(D8:D19)</f>
        <v>14</v>
      </c>
      <c r="E20" s="2">
        <v>16</v>
      </c>
      <c r="F20" s="2">
        <v>30</v>
      </c>
      <c r="H20" s="141" t="s">
        <v>19</v>
      </c>
      <c r="I20" s="141"/>
      <c r="J20" s="2">
        <v>18</v>
      </c>
      <c r="K20" s="2">
        <f>SUM(K8:K19)</f>
        <v>12</v>
      </c>
      <c r="L20" s="2">
        <v>18</v>
      </c>
      <c r="M20" s="2">
        <v>30</v>
      </c>
    </row>
    <row r="22" spans="1:13" ht="12.75">
      <c r="A22" s="137" t="s">
        <v>556</v>
      </c>
      <c r="B22" s="138"/>
      <c r="C22" s="138"/>
      <c r="D22" s="138"/>
      <c r="E22" s="138"/>
      <c r="F22" s="139"/>
      <c r="H22" s="137" t="s">
        <v>557</v>
      </c>
      <c r="I22" s="138"/>
      <c r="J22" s="138"/>
      <c r="K22" s="138"/>
      <c r="L22" s="138"/>
      <c r="M22" s="139"/>
    </row>
    <row r="23" spans="1:13" ht="10.5">
      <c r="A23" s="10" t="s">
        <v>14</v>
      </c>
      <c r="B23" s="2" t="s">
        <v>18</v>
      </c>
      <c r="C23" s="2" t="s">
        <v>15</v>
      </c>
      <c r="D23" s="2" t="s">
        <v>16</v>
      </c>
      <c r="E23" s="2" t="s">
        <v>17</v>
      </c>
      <c r="F23" s="2" t="s">
        <v>504</v>
      </c>
      <c r="H23" s="1" t="s">
        <v>14</v>
      </c>
      <c r="I23" s="2" t="s">
        <v>18</v>
      </c>
      <c r="J23" s="2" t="s">
        <v>15</v>
      </c>
      <c r="K23" s="2" t="s">
        <v>16</v>
      </c>
      <c r="L23" s="2" t="s">
        <v>17</v>
      </c>
      <c r="M23" s="2" t="s">
        <v>504</v>
      </c>
    </row>
    <row r="24" spans="1:13" ht="11.25" customHeight="1">
      <c r="A24" s="3" t="s">
        <v>54</v>
      </c>
      <c r="B24" s="1" t="s">
        <v>41</v>
      </c>
      <c r="C24" s="4">
        <v>3</v>
      </c>
      <c r="D24" s="4">
        <v>0</v>
      </c>
      <c r="E24" s="4">
        <v>3</v>
      </c>
      <c r="F24" s="4">
        <v>4</v>
      </c>
      <c r="H24" s="3" t="s">
        <v>99</v>
      </c>
      <c r="I24" s="1" t="s">
        <v>155</v>
      </c>
      <c r="J24" s="4">
        <v>2</v>
      </c>
      <c r="K24" s="4">
        <v>2</v>
      </c>
      <c r="L24" s="4">
        <v>3</v>
      </c>
      <c r="M24" s="4">
        <v>5</v>
      </c>
    </row>
    <row r="25" spans="1:13" ht="14.25" customHeight="1">
      <c r="A25" s="3" t="s">
        <v>55</v>
      </c>
      <c r="B25" s="1" t="s">
        <v>32</v>
      </c>
      <c r="C25" s="4">
        <v>2</v>
      </c>
      <c r="D25" s="4">
        <v>2</v>
      </c>
      <c r="E25" s="4">
        <v>3</v>
      </c>
      <c r="F25" s="4">
        <v>4</v>
      </c>
      <c r="H25" s="30" t="s">
        <v>52</v>
      </c>
      <c r="I25" s="1" t="s">
        <v>47</v>
      </c>
      <c r="J25" s="4">
        <v>2</v>
      </c>
      <c r="K25" s="4">
        <v>2</v>
      </c>
      <c r="L25" s="4">
        <v>3</v>
      </c>
      <c r="M25" s="4">
        <v>5</v>
      </c>
    </row>
    <row r="26" spans="1:13" ht="12" customHeight="1">
      <c r="A26" s="3" t="s">
        <v>56</v>
      </c>
      <c r="B26" s="1" t="s">
        <v>40</v>
      </c>
      <c r="C26" s="4">
        <v>2</v>
      </c>
      <c r="D26" s="4">
        <v>2</v>
      </c>
      <c r="E26" s="4">
        <v>3</v>
      </c>
      <c r="F26" s="4">
        <v>4</v>
      </c>
      <c r="H26" s="30" t="s">
        <v>60</v>
      </c>
      <c r="I26" s="1" t="s">
        <v>44</v>
      </c>
      <c r="J26" s="4">
        <v>2</v>
      </c>
      <c r="K26" s="4">
        <v>2</v>
      </c>
      <c r="L26" s="4">
        <v>3</v>
      </c>
      <c r="M26" s="4">
        <v>5</v>
      </c>
    </row>
    <row r="27" spans="1:13" ht="11.25" customHeight="1">
      <c r="A27" s="3" t="s">
        <v>57</v>
      </c>
      <c r="B27" s="1" t="s">
        <v>43</v>
      </c>
      <c r="C27" s="4">
        <v>3</v>
      </c>
      <c r="D27" s="4">
        <v>0</v>
      </c>
      <c r="E27" s="4">
        <v>3</v>
      </c>
      <c r="F27" s="4">
        <v>4</v>
      </c>
      <c r="H27" s="30" t="s">
        <v>61</v>
      </c>
      <c r="I27" s="1" t="s">
        <v>48</v>
      </c>
      <c r="J27" s="4">
        <v>2</v>
      </c>
      <c r="K27" s="4">
        <v>2</v>
      </c>
      <c r="L27" s="4">
        <v>3</v>
      </c>
      <c r="M27" s="4">
        <v>5</v>
      </c>
    </row>
    <row r="28" spans="1:13" ht="13.5" customHeight="1">
      <c r="A28" s="3" t="s">
        <v>293</v>
      </c>
      <c r="B28" s="1" t="s">
        <v>292</v>
      </c>
      <c r="C28" s="4">
        <v>3</v>
      </c>
      <c r="D28" s="4">
        <v>0</v>
      </c>
      <c r="E28" s="4">
        <v>3</v>
      </c>
      <c r="F28" s="4">
        <v>5</v>
      </c>
      <c r="H28" s="30" t="s">
        <v>101</v>
      </c>
      <c r="I28" s="1" t="s">
        <v>102</v>
      </c>
      <c r="J28" s="4">
        <v>2</v>
      </c>
      <c r="K28" s="4">
        <v>2</v>
      </c>
      <c r="L28" s="4">
        <v>3</v>
      </c>
      <c r="M28" s="4">
        <v>4</v>
      </c>
    </row>
    <row r="29" spans="1:13" ht="13.5" customHeight="1">
      <c r="A29" s="3" t="s">
        <v>488</v>
      </c>
      <c r="B29" s="1" t="s">
        <v>294</v>
      </c>
      <c r="C29" s="4">
        <v>2</v>
      </c>
      <c r="D29" s="4">
        <v>0</v>
      </c>
      <c r="E29" s="4">
        <v>2</v>
      </c>
      <c r="F29" s="4">
        <v>5</v>
      </c>
      <c r="H29" s="3" t="s">
        <v>156</v>
      </c>
      <c r="I29" s="1" t="s">
        <v>157</v>
      </c>
      <c r="J29" s="4">
        <v>2</v>
      </c>
      <c r="K29" s="4">
        <v>2</v>
      </c>
      <c r="L29" s="4">
        <v>3</v>
      </c>
      <c r="M29" s="4">
        <v>3</v>
      </c>
    </row>
    <row r="30" spans="1:13" ht="13.5" customHeight="1">
      <c r="A30" s="3" t="s">
        <v>521</v>
      </c>
      <c r="B30" s="1" t="s">
        <v>208</v>
      </c>
      <c r="C30" s="4">
        <v>2</v>
      </c>
      <c r="D30" s="4">
        <v>0</v>
      </c>
      <c r="E30" s="4">
        <v>2</v>
      </c>
      <c r="F30" s="4">
        <v>4</v>
      </c>
      <c r="H30" s="3" t="s">
        <v>295</v>
      </c>
      <c r="I30" s="1" t="s">
        <v>231</v>
      </c>
      <c r="J30" s="4">
        <v>1</v>
      </c>
      <c r="K30" s="4">
        <v>2</v>
      </c>
      <c r="L30" s="4">
        <v>2</v>
      </c>
      <c r="M30" s="4">
        <v>3</v>
      </c>
    </row>
    <row r="31" spans="1:13" ht="12.75" customHeight="1">
      <c r="A31" s="141" t="s">
        <v>19</v>
      </c>
      <c r="B31" s="141"/>
      <c r="C31" s="2">
        <f>SUM(C24:C30)</f>
        <v>17</v>
      </c>
      <c r="D31" s="2">
        <f>SUM(D24:D30)</f>
        <v>4</v>
      </c>
      <c r="E31" s="2">
        <f>SUM(E24:E30)</f>
        <v>19</v>
      </c>
      <c r="F31" s="2">
        <f>SUM(F24:F30)</f>
        <v>30</v>
      </c>
      <c r="H31" s="3" t="s">
        <v>91</v>
      </c>
      <c r="I31" s="1" t="s">
        <v>22</v>
      </c>
      <c r="J31" s="4">
        <v>0</v>
      </c>
      <c r="K31" s="4">
        <v>0</v>
      </c>
      <c r="L31" s="4">
        <v>0</v>
      </c>
      <c r="M31" s="4">
        <v>4</v>
      </c>
    </row>
    <row r="32" spans="8:13" ht="10.5">
      <c r="H32" s="141" t="s">
        <v>19</v>
      </c>
      <c r="I32" s="141"/>
      <c r="J32" s="2">
        <f>SUM(J24:J31)</f>
        <v>13</v>
      </c>
      <c r="K32" s="2">
        <f>SUM(K24:K31)</f>
        <v>14</v>
      </c>
      <c r="L32" s="84">
        <f>SUM(L24:L31)</f>
        <v>20</v>
      </c>
      <c r="M32" s="2">
        <f>SUM(M24:M31)</f>
        <v>34</v>
      </c>
    </row>
    <row r="33" spans="3:14" ht="10.5">
      <c r="C33" s="9"/>
      <c r="D33" s="9"/>
      <c r="E33" s="56"/>
      <c r="F33" s="56"/>
      <c r="M33" s="53"/>
      <c r="N33" s="77"/>
    </row>
    <row r="34" spans="1:14" ht="12.75">
      <c r="A34" s="137" t="s">
        <v>558</v>
      </c>
      <c r="B34" s="138"/>
      <c r="C34" s="138"/>
      <c r="D34" s="138"/>
      <c r="E34" s="138"/>
      <c r="F34" s="139"/>
      <c r="H34" s="137" t="s">
        <v>559</v>
      </c>
      <c r="I34" s="138"/>
      <c r="J34" s="138"/>
      <c r="K34" s="138"/>
      <c r="L34" s="138"/>
      <c r="M34" s="139"/>
      <c r="N34" s="77"/>
    </row>
    <row r="35" spans="1:14" ht="11.25" customHeight="1">
      <c r="A35" s="10" t="s">
        <v>14</v>
      </c>
      <c r="B35" s="2" t="s">
        <v>18</v>
      </c>
      <c r="C35" s="2" t="s">
        <v>15</v>
      </c>
      <c r="D35" s="2" t="s">
        <v>16</v>
      </c>
      <c r="E35" s="2" t="s">
        <v>17</v>
      </c>
      <c r="F35" s="2" t="s">
        <v>504</v>
      </c>
      <c r="H35" s="10" t="s">
        <v>14</v>
      </c>
      <c r="I35" s="38" t="s">
        <v>18</v>
      </c>
      <c r="J35" s="2" t="s">
        <v>15</v>
      </c>
      <c r="K35" s="2" t="s">
        <v>16</v>
      </c>
      <c r="L35" s="2" t="s">
        <v>17</v>
      </c>
      <c r="M35" s="2" t="s">
        <v>504</v>
      </c>
      <c r="N35" s="77"/>
    </row>
    <row r="36" spans="1:14" ht="11.25" customHeight="1">
      <c r="A36" s="3" t="s">
        <v>296</v>
      </c>
      <c r="B36" s="20" t="s">
        <v>297</v>
      </c>
      <c r="C36" s="4">
        <v>2</v>
      </c>
      <c r="D36" s="4">
        <v>0</v>
      </c>
      <c r="E36" s="4">
        <v>2</v>
      </c>
      <c r="F36" s="4">
        <v>5</v>
      </c>
      <c r="H36" s="3" t="s">
        <v>298</v>
      </c>
      <c r="I36" s="1" t="s">
        <v>490</v>
      </c>
      <c r="J36" s="4">
        <v>2</v>
      </c>
      <c r="K36" s="4">
        <v>0</v>
      </c>
      <c r="L36" s="4">
        <v>2</v>
      </c>
      <c r="M36" s="4">
        <v>5</v>
      </c>
      <c r="N36" s="77"/>
    </row>
    <row r="37" spans="1:14" ht="11.25" customHeight="1">
      <c r="A37" s="3" t="s">
        <v>299</v>
      </c>
      <c r="B37" s="20" t="s">
        <v>300</v>
      </c>
      <c r="C37" s="4">
        <v>2</v>
      </c>
      <c r="D37" s="4">
        <v>0</v>
      </c>
      <c r="E37" s="4">
        <v>2</v>
      </c>
      <c r="F37" s="4">
        <v>5</v>
      </c>
      <c r="H37" s="3" t="s">
        <v>301</v>
      </c>
      <c r="I37" s="1" t="s">
        <v>302</v>
      </c>
      <c r="J37" s="4">
        <v>1</v>
      </c>
      <c r="K37" s="4">
        <v>2</v>
      </c>
      <c r="L37" s="4">
        <v>2</v>
      </c>
      <c r="M37" s="4">
        <v>6</v>
      </c>
      <c r="N37" s="77"/>
    </row>
    <row r="38" spans="1:14" ht="11.25" customHeight="1">
      <c r="A38" s="3" t="s">
        <v>303</v>
      </c>
      <c r="B38" s="20" t="s">
        <v>307</v>
      </c>
      <c r="C38" s="4">
        <v>1</v>
      </c>
      <c r="D38" s="4">
        <v>2</v>
      </c>
      <c r="E38" s="4">
        <v>2</v>
      </c>
      <c r="F38" s="4">
        <v>5</v>
      </c>
      <c r="H38" s="3" t="s">
        <v>304</v>
      </c>
      <c r="I38" s="1" t="s">
        <v>305</v>
      </c>
      <c r="J38" s="4">
        <v>1</v>
      </c>
      <c r="K38" s="4">
        <v>2</v>
      </c>
      <c r="L38" s="4">
        <v>2</v>
      </c>
      <c r="M38" s="4">
        <v>5</v>
      </c>
      <c r="N38" s="77"/>
    </row>
    <row r="39" spans="1:15" ht="11.25" customHeight="1">
      <c r="A39" s="3" t="s">
        <v>306</v>
      </c>
      <c r="B39" s="20" t="s">
        <v>310</v>
      </c>
      <c r="C39" s="4">
        <v>2</v>
      </c>
      <c r="D39" s="4">
        <v>0</v>
      </c>
      <c r="E39" s="4">
        <v>2</v>
      </c>
      <c r="F39" s="4">
        <v>5</v>
      </c>
      <c r="H39" s="3" t="s">
        <v>308</v>
      </c>
      <c r="I39" s="1" t="s">
        <v>520</v>
      </c>
      <c r="J39" s="4">
        <v>2</v>
      </c>
      <c r="K39" s="4">
        <v>0</v>
      </c>
      <c r="L39" s="4">
        <v>2</v>
      </c>
      <c r="M39" s="4">
        <v>5</v>
      </c>
      <c r="N39" s="77"/>
      <c r="O39" s="87"/>
    </row>
    <row r="40" spans="1:16" ht="11.25" customHeight="1">
      <c r="A40" s="40" t="s">
        <v>309</v>
      </c>
      <c r="B40" s="1" t="s">
        <v>517</v>
      </c>
      <c r="C40" s="4">
        <v>2</v>
      </c>
      <c r="D40" s="4">
        <v>0</v>
      </c>
      <c r="E40" s="4">
        <v>2</v>
      </c>
      <c r="F40" s="5">
        <v>4</v>
      </c>
      <c r="H40" s="3" t="s">
        <v>311</v>
      </c>
      <c r="I40" s="1" t="s">
        <v>312</v>
      </c>
      <c r="J40" s="4">
        <v>1</v>
      </c>
      <c r="K40" s="4">
        <v>2</v>
      </c>
      <c r="L40" s="4">
        <v>2</v>
      </c>
      <c r="M40" s="4">
        <v>5</v>
      </c>
      <c r="N40" s="7"/>
      <c r="O40" s="34"/>
      <c r="P40" s="35"/>
    </row>
    <row r="41" spans="1:16" ht="11.25" customHeight="1">
      <c r="A41" s="3"/>
      <c r="B41" s="37" t="s">
        <v>627</v>
      </c>
      <c r="C41" s="4"/>
      <c r="D41" s="4"/>
      <c r="E41" s="4">
        <v>4</v>
      </c>
      <c r="F41" s="25">
        <v>6</v>
      </c>
      <c r="H41" s="1"/>
      <c r="I41" s="37" t="s">
        <v>627</v>
      </c>
      <c r="J41" s="4"/>
      <c r="K41" s="4"/>
      <c r="L41" s="4">
        <v>4</v>
      </c>
      <c r="M41" s="4">
        <v>4</v>
      </c>
      <c r="N41" s="77"/>
      <c r="O41" s="87"/>
      <c r="P41" s="87"/>
    </row>
    <row r="42" spans="1:14" ht="11.25" customHeight="1">
      <c r="A42" s="6"/>
      <c r="B42" s="37" t="s">
        <v>602</v>
      </c>
      <c r="C42" s="4"/>
      <c r="D42" s="4"/>
      <c r="E42" s="4">
        <v>3</v>
      </c>
      <c r="F42" s="4">
        <v>0</v>
      </c>
      <c r="H42" s="1"/>
      <c r="I42" s="37" t="s">
        <v>731</v>
      </c>
      <c r="J42" s="11"/>
      <c r="K42" s="11"/>
      <c r="L42" s="11">
        <v>3</v>
      </c>
      <c r="M42" s="4"/>
      <c r="N42" s="77"/>
    </row>
    <row r="43" spans="1:14" ht="12.75" customHeight="1">
      <c r="A43" s="10"/>
      <c r="B43" s="1"/>
      <c r="C43" s="4"/>
      <c r="D43" s="4"/>
      <c r="E43" s="2"/>
      <c r="F43" s="2"/>
      <c r="H43" s="3" t="s">
        <v>75</v>
      </c>
      <c r="I43" s="1" t="s">
        <v>23</v>
      </c>
      <c r="J43" s="4">
        <v>0</v>
      </c>
      <c r="K43" s="4">
        <v>0</v>
      </c>
      <c r="L43" s="4">
        <v>0</v>
      </c>
      <c r="M43" s="4">
        <v>8</v>
      </c>
      <c r="N43" s="77"/>
    </row>
    <row r="44" spans="1:14" ht="12.75" customHeight="1">
      <c r="A44" s="141" t="s">
        <v>19</v>
      </c>
      <c r="B44" s="141"/>
      <c r="C44" s="2">
        <f>SUM(C36:C42)</f>
        <v>9</v>
      </c>
      <c r="D44" s="2">
        <f>SUM(D36:D42)</f>
        <v>2</v>
      </c>
      <c r="E44" s="2">
        <f>SUM(E36:E42)</f>
        <v>17</v>
      </c>
      <c r="F44" s="2">
        <f>SUM(F36:F42)</f>
        <v>30</v>
      </c>
      <c r="H44" s="141" t="s">
        <v>19</v>
      </c>
      <c r="I44" s="141"/>
      <c r="J44" s="2">
        <f>SUM(J36:J42)</f>
        <v>7</v>
      </c>
      <c r="K44" s="2">
        <f>SUM(K36:K42)</f>
        <v>6</v>
      </c>
      <c r="L44" s="2">
        <f>SUM(L36:L43)</f>
        <v>17</v>
      </c>
      <c r="M44" s="2">
        <f>SUM(M36:M43)</f>
        <v>38</v>
      </c>
      <c r="N44" s="77"/>
    </row>
    <row r="45" spans="1:14" ht="10.5">
      <c r="A45" s="51"/>
      <c r="B45" s="51"/>
      <c r="C45" s="53"/>
      <c r="D45" s="53"/>
      <c r="E45" s="53"/>
      <c r="F45" s="53"/>
      <c r="H45" s="6"/>
      <c r="I45" s="6"/>
      <c r="J45" s="6"/>
      <c r="K45" s="6"/>
      <c r="L45" s="6"/>
      <c r="M45" s="6"/>
      <c r="N45" s="77"/>
    </row>
    <row r="46" spans="1:14" ht="12.75">
      <c r="A46" s="137" t="s">
        <v>560</v>
      </c>
      <c r="B46" s="138"/>
      <c r="C46" s="138"/>
      <c r="D46" s="138"/>
      <c r="E46" s="138"/>
      <c r="F46" s="139"/>
      <c r="H46" s="137" t="s">
        <v>561</v>
      </c>
      <c r="I46" s="138"/>
      <c r="J46" s="138"/>
      <c r="K46" s="138"/>
      <c r="L46" s="138"/>
      <c r="M46" s="139"/>
      <c r="N46" s="77"/>
    </row>
    <row r="47" spans="1:13" ht="10.5">
      <c r="A47" s="10" t="s">
        <v>14</v>
      </c>
      <c r="B47" s="2" t="s">
        <v>18</v>
      </c>
      <c r="C47" s="2" t="s">
        <v>15</v>
      </c>
      <c r="D47" s="2" t="s">
        <v>16</v>
      </c>
      <c r="E47" s="2" t="s">
        <v>17</v>
      </c>
      <c r="F47" s="2" t="s">
        <v>504</v>
      </c>
      <c r="H47" s="1" t="s">
        <v>14</v>
      </c>
      <c r="I47" s="2" t="s">
        <v>18</v>
      </c>
      <c r="J47" s="2" t="s">
        <v>15</v>
      </c>
      <c r="K47" s="2" t="s">
        <v>16</v>
      </c>
      <c r="L47" s="2" t="s">
        <v>17</v>
      </c>
      <c r="M47" s="2" t="s">
        <v>504</v>
      </c>
    </row>
    <row r="48" spans="1:14" ht="10.5">
      <c r="A48" s="3" t="s">
        <v>315</v>
      </c>
      <c r="B48" s="1" t="s">
        <v>316</v>
      </c>
      <c r="C48" s="4">
        <v>1</v>
      </c>
      <c r="D48" s="4">
        <v>2</v>
      </c>
      <c r="E48" s="4">
        <v>2</v>
      </c>
      <c r="F48" s="4">
        <v>5</v>
      </c>
      <c r="H48" s="3" t="s">
        <v>317</v>
      </c>
      <c r="I48" s="1" t="s">
        <v>318</v>
      </c>
      <c r="J48" s="4">
        <v>1</v>
      </c>
      <c r="K48" s="4">
        <v>2</v>
      </c>
      <c r="L48" s="4">
        <v>2</v>
      </c>
      <c r="M48" s="5">
        <v>4</v>
      </c>
      <c r="N48" s="77"/>
    </row>
    <row r="49" spans="1:14" ht="10.5">
      <c r="A49" s="3" t="s">
        <v>319</v>
      </c>
      <c r="B49" s="1" t="s">
        <v>323</v>
      </c>
      <c r="C49" s="4">
        <v>1</v>
      </c>
      <c r="D49" s="4">
        <v>2</v>
      </c>
      <c r="E49" s="4">
        <v>2</v>
      </c>
      <c r="F49" s="4">
        <v>4</v>
      </c>
      <c r="H49" s="3" t="s">
        <v>321</v>
      </c>
      <c r="I49" s="1" t="s">
        <v>46</v>
      </c>
      <c r="J49" s="4">
        <v>2</v>
      </c>
      <c r="K49" s="4">
        <v>2</v>
      </c>
      <c r="L49" s="4">
        <v>3</v>
      </c>
      <c r="M49" s="5">
        <v>5</v>
      </c>
      <c r="N49" s="77"/>
    </row>
    <row r="50" spans="1:14" ht="11.25" customHeight="1">
      <c r="A50" s="3" t="s">
        <v>322</v>
      </c>
      <c r="B50" s="1" t="s">
        <v>326</v>
      </c>
      <c r="C50" s="4">
        <v>2</v>
      </c>
      <c r="D50" s="4">
        <v>2</v>
      </c>
      <c r="E50" s="4">
        <v>3</v>
      </c>
      <c r="F50" s="4">
        <v>5</v>
      </c>
      <c r="H50" s="3" t="s">
        <v>324</v>
      </c>
      <c r="I50" s="1" t="s">
        <v>519</v>
      </c>
      <c r="J50" s="4">
        <v>2</v>
      </c>
      <c r="K50" s="4">
        <v>0</v>
      </c>
      <c r="L50" s="4">
        <v>2</v>
      </c>
      <c r="M50" s="5">
        <v>4</v>
      </c>
      <c r="N50" s="77"/>
    </row>
    <row r="51" spans="1:14" ht="13.5" customHeight="1">
      <c r="A51" s="3" t="s">
        <v>325</v>
      </c>
      <c r="B51" s="1" t="s">
        <v>329</v>
      </c>
      <c r="C51" s="4">
        <v>1</v>
      </c>
      <c r="D51" s="4">
        <v>2</v>
      </c>
      <c r="E51" s="4">
        <v>2</v>
      </c>
      <c r="F51" s="4">
        <v>4</v>
      </c>
      <c r="H51" s="3" t="s">
        <v>327</v>
      </c>
      <c r="I51" s="1" t="s">
        <v>334</v>
      </c>
      <c r="J51" s="4">
        <v>1</v>
      </c>
      <c r="K51" s="4">
        <v>2</v>
      </c>
      <c r="L51" s="4">
        <v>2</v>
      </c>
      <c r="M51" s="5">
        <v>4</v>
      </c>
      <c r="N51" s="77"/>
    </row>
    <row r="52" spans="1:14" ht="12.75" customHeight="1">
      <c r="A52" s="3" t="s">
        <v>328</v>
      </c>
      <c r="B52" s="1" t="s">
        <v>332</v>
      </c>
      <c r="C52" s="4">
        <v>1</v>
      </c>
      <c r="D52" s="4">
        <v>2</v>
      </c>
      <c r="E52" s="4">
        <v>2</v>
      </c>
      <c r="F52" s="4">
        <v>4</v>
      </c>
      <c r="H52" s="3" t="s">
        <v>744</v>
      </c>
      <c r="I52" s="1" t="s">
        <v>741</v>
      </c>
      <c r="J52" s="5">
        <v>2</v>
      </c>
      <c r="K52" s="5">
        <v>0</v>
      </c>
      <c r="L52" s="5">
        <v>2</v>
      </c>
      <c r="M52" s="23">
        <v>2</v>
      </c>
      <c r="N52" s="77"/>
    </row>
    <row r="53" spans="1:14" ht="10.5">
      <c r="A53" s="10"/>
      <c r="B53" s="37" t="s">
        <v>627</v>
      </c>
      <c r="C53" s="4"/>
      <c r="D53" s="4"/>
      <c r="E53" s="4">
        <v>4</v>
      </c>
      <c r="F53" s="2">
        <v>5</v>
      </c>
      <c r="H53" s="55"/>
      <c r="I53" s="37" t="s">
        <v>627</v>
      </c>
      <c r="J53" s="4"/>
      <c r="K53" s="4"/>
      <c r="L53" s="4">
        <v>4</v>
      </c>
      <c r="M53" s="2">
        <v>8</v>
      </c>
      <c r="N53" s="77"/>
    </row>
    <row r="54" spans="1:13" ht="12.75" customHeight="1">
      <c r="A54" s="10"/>
      <c r="B54" s="37" t="s">
        <v>50</v>
      </c>
      <c r="C54" s="4"/>
      <c r="D54" s="4"/>
      <c r="E54" s="65" t="s">
        <v>755</v>
      </c>
      <c r="F54" s="4">
        <v>3</v>
      </c>
      <c r="H54" s="1"/>
      <c r="I54" s="37" t="s">
        <v>50</v>
      </c>
      <c r="J54" s="43"/>
      <c r="K54" s="25"/>
      <c r="L54" s="66" t="s">
        <v>755</v>
      </c>
      <c r="M54" s="25">
        <v>3</v>
      </c>
    </row>
    <row r="55" spans="1:14" ht="10.5">
      <c r="A55" s="141" t="s">
        <v>19</v>
      </c>
      <c r="B55" s="141"/>
      <c r="C55" s="2">
        <f>SUM(C48:C54)</f>
        <v>6</v>
      </c>
      <c r="D55" s="2">
        <f>SUM(D48:D54)</f>
        <v>10</v>
      </c>
      <c r="E55" s="2">
        <f>SUM(E48:E54)</f>
        <v>15</v>
      </c>
      <c r="F55" s="2">
        <f>SUM(F48:F54)</f>
        <v>30</v>
      </c>
      <c r="H55" s="141" t="s">
        <v>19</v>
      </c>
      <c r="I55" s="141"/>
      <c r="J55" s="2">
        <f>SUM(J48:J54)</f>
        <v>8</v>
      </c>
      <c r="K55" s="2">
        <f>SUM(K48:K54)</f>
        <v>6</v>
      </c>
      <c r="L55" s="2">
        <f>SUM(L48:L54)</f>
        <v>15</v>
      </c>
      <c r="M55" s="2">
        <f>SUM(M48:M54)</f>
        <v>30</v>
      </c>
      <c r="N55" s="77"/>
    </row>
    <row r="56" spans="8:14" ht="13.5" customHeight="1">
      <c r="H56" s="6"/>
      <c r="I56" s="6"/>
      <c r="J56" s="6"/>
      <c r="K56" s="6"/>
      <c r="L56" s="6"/>
      <c r="M56" s="6"/>
      <c r="N56" s="77"/>
    </row>
    <row r="57" spans="2:13" ht="13.5" customHeight="1">
      <c r="B57" s="26"/>
      <c r="C57" s="135"/>
      <c r="D57" s="135"/>
      <c r="E57" s="135"/>
      <c r="F57" s="27"/>
      <c r="I57" s="71" t="s">
        <v>19</v>
      </c>
      <c r="J57" s="140">
        <f>E20+L20+E31+L32+E44+L44+E55+L55</f>
        <v>137</v>
      </c>
      <c r="K57" s="140"/>
      <c r="L57" s="140"/>
      <c r="M57" s="140"/>
    </row>
    <row r="58" spans="2:13" ht="15">
      <c r="B58" s="26"/>
      <c r="C58" s="135"/>
      <c r="D58" s="135"/>
      <c r="E58" s="135"/>
      <c r="F58" s="27"/>
      <c r="I58" s="71" t="s">
        <v>506</v>
      </c>
      <c r="J58" s="140">
        <f>F20+M20+F31+M32+F44+M44+F55+M55</f>
        <v>252</v>
      </c>
      <c r="K58" s="140"/>
      <c r="L58" s="140"/>
      <c r="M58" s="140"/>
    </row>
    <row r="59" spans="2:6" ht="11.25" customHeight="1">
      <c r="B59" s="26"/>
      <c r="C59" s="135"/>
      <c r="D59" s="135"/>
      <c r="E59" s="135"/>
      <c r="F59" s="27"/>
    </row>
    <row r="60" spans="1:13" ht="11.25" customHeight="1">
      <c r="A60" s="134" t="s">
        <v>562</v>
      </c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</row>
    <row r="61" spans="2:13" ht="12" customHeight="1">
      <c r="B61" s="42"/>
      <c r="C61" s="9"/>
      <c r="D61" s="9"/>
      <c r="E61" s="56"/>
      <c r="F61" s="56"/>
      <c r="I61" s="82"/>
      <c r="J61" s="83"/>
      <c r="K61" s="8"/>
      <c r="L61" s="8"/>
      <c r="M61" s="8"/>
    </row>
    <row r="62" spans="1:13" ht="12" customHeight="1">
      <c r="A62" s="133" t="s">
        <v>587</v>
      </c>
      <c r="B62" s="133"/>
      <c r="C62" s="133"/>
      <c r="D62" s="133"/>
      <c r="E62" s="133"/>
      <c r="F62" s="133"/>
      <c r="H62" s="133" t="s">
        <v>588</v>
      </c>
      <c r="I62" s="133"/>
      <c r="J62" s="133"/>
      <c r="K62" s="133"/>
      <c r="L62" s="133"/>
      <c r="M62" s="133"/>
    </row>
    <row r="63" spans="1:13" ht="12" customHeight="1">
      <c r="A63" s="10" t="s">
        <v>14</v>
      </c>
      <c r="B63" s="2" t="s">
        <v>18</v>
      </c>
      <c r="C63" s="2" t="s">
        <v>15</v>
      </c>
      <c r="D63" s="2" t="s">
        <v>16</v>
      </c>
      <c r="E63" s="2" t="s">
        <v>17</v>
      </c>
      <c r="F63" s="2" t="s">
        <v>504</v>
      </c>
      <c r="H63" s="1" t="s">
        <v>14</v>
      </c>
      <c r="I63" s="2" t="s">
        <v>18</v>
      </c>
      <c r="J63" s="2" t="s">
        <v>15</v>
      </c>
      <c r="K63" s="2" t="s">
        <v>16</v>
      </c>
      <c r="L63" s="2" t="s">
        <v>17</v>
      </c>
      <c r="M63" s="2" t="s">
        <v>504</v>
      </c>
    </row>
    <row r="64" spans="1:13" ht="12" customHeight="1">
      <c r="A64" s="10" t="s">
        <v>606</v>
      </c>
      <c r="B64" s="20" t="s">
        <v>424</v>
      </c>
      <c r="C64" s="4">
        <v>2</v>
      </c>
      <c r="D64" s="4">
        <v>0</v>
      </c>
      <c r="E64" s="4">
        <v>2</v>
      </c>
      <c r="F64" s="4">
        <v>3</v>
      </c>
      <c r="H64" s="3" t="s">
        <v>313</v>
      </c>
      <c r="I64" s="1" t="s">
        <v>314</v>
      </c>
      <c r="J64" s="4">
        <v>4</v>
      </c>
      <c r="K64" s="4">
        <v>0</v>
      </c>
      <c r="L64" s="4">
        <v>4</v>
      </c>
      <c r="M64" s="4">
        <v>4</v>
      </c>
    </row>
    <row r="65" spans="1:13" ht="12" customHeight="1">
      <c r="A65" s="1" t="s">
        <v>662</v>
      </c>
      <c r="B65" s="20" t="s">
        <v>648</v>
      </c>
      <c r="C65" s="4">
        <v>2</v>
      </c>
      <c r="D65" s="4">
        <v>0</v>
      </c>
      <c r="E65" s="4">
        <v>2</v>
      </c>
      <c r="F65" s="4">
        <v>3</v>
      </c>
      <c r="H65" s="1" t="s">
        <v>608</v>
      </c>
      <c r="I65" s="1" t="s">
        <v>592</v>
      </c>
      <c r="J65" s="4">
        <v>4</v>
      </c>
      <c r="K65" s="4">
        <v>0</v>
      </c>
      <c r="L65" s="4">
        <v>4</v>
      </c>
      <c r="M65" s="4">
        <v>4</v>
      </c>
    </row>
    <row r="66" spans="1:13" ht="12" customHeight="1">
      <c r="A66" s="10" t="s">
        <v>663</v>
      </c>
      <c r="B66" s="1" t="s">
        <v>336</v>
      </c>
      <c r="C66" s="4">
        <v>1</v>
      </c>
      <c r="D66" s="4">
        <v>2</v>
      </c>
      <c r="E66" s="4">
        <v>2</v>
      </c>
      <c r="F66" s="4">
        <v>3</v>
      </c>
      <c r="H66" s="45"/>
      <c r="I66" s="45"/>
      <c r="J66" s="8"/>
      <c r="K66" s="8"/>
      <c r="L66" s="8"/>
      <c r="M66" s="107"/>
    </row>
    <row r="67" spans="1:13" ht="12" customHeight="1">
      <c r="A67" s="10" t="s">
        <v>664</v>
      </c>
      <c r="B67" s="1" t="s">
        <v>593</v>
      </c>
      <c r="C67" s="4">
        <v>1</v>
      </c>
      <c r="D67" s="4">
        <v>2</v>
      </c>
      <c r="E67" s="4">
        <v>2</v>
      </c>
      <c r="F67" s="4">
        <v>3</v>
      </c>
      <c r="H67" s="45"/>
      <c r="I67" s="45"/>
      <c r="J67" s="8"/>
      <c r="K67" s="8"/>
      <c r="L67" s="8"/>
      <c r="M67" s="107"/>
    </row>
    <row r="68" spans="1:13" ht="12" customHeight="1">
      <c r="A68" s="7"/>
      <c r="B68" s="14"/>
      <c r="C68" s="8"/>
      <c r="D68" s="8"/>
      <c r="E68" s="8"/>
      <c r="F68" s="8"/>
      <c r="H68" s="148" t="s">
        <v>589</v>
      </c>
      <c r="I68" s="149"/>
      <c r="J68" s="149"/>
      <c r="K68" s="149"/>
      <c r="L68" s="149"/>
      <c r="M68" s="150"/>
    </row>
    <row r="69" spans="1:13" ht="12" customHeight="1">
      <c r="A69" s="133" t="s">
        <v>590</v>
      </c>
      <c r="B69" s="133"/>
      <c r="C69" s="133"/>
      <c r="D69" s="133"/>
      <c r="E69" s="133"/>
      <c r="F69" s="133"/>
      <c r="H69" s="1" t="s">
        <v>14</v>
      </c>
      <c r="I69" s="2" t="s">
        <v>18</v>
      </c>
      <c r="J69" s="2" t="s">
        <v>15</v>
      </c>
      <c r="K69" s="2" t="s">
        <v>16</v>
      </c>
      <c r="L69" s="2" t="s">
        <v>17</v>
      </c>
      <c r="M69" s="2" t="s">
        <v>504</v>
      </c>
    </row>
    <row r="70" spans="1:13" ht="12" customHeight="1">
      <c r="A70" s="10" t="s">
        <v>14</v>
      </c>
      <c r="B70" s="2" t="s">
        <v>18</v>
      </c>
      <c r="C70" s="2" t="s">
        <v>15</v>
      </c>
      <c r="D70" s="2" t="s">
        <v>16</v>
      </c>
      <c r="E70" s="2" t="s">
        <v>17</v>
      </c>
      <c r="F70" s="2" t="s">
        <v>504</v>
      </c>
      <c r="H70" s="3" t="s">
        <v>330</v>
      </c>
      <c r="I70" s="1" t="s">
        <v>518</v>
      </c>
      <c r="J70" s="4">
        <v>3</v>
      </c>
      <c r="K70" s="4">
        <v>2</v>
      </c>
      <c r="L70" s="4">
        <v>4</v>
      </c>
      <c r="M70" s="5">
        <v>8</v>
      </c>
    </row>
    <row r="71" spans="1:13" ht="12" customHeight="1">
      <c r="A71" s="3" t="s">
        <v>331</v>
      </c>
      <c r="B71" s="1" t="s">
        <v>320</v>
      </c>
      <c r="C71" s="4">
        <v>4</v>
      </c>
      <c r="D71" s="4">
        <v>0</v>
      </c>
      <c r="E71" s="4">
        <v>4</v>
      </c>
      <c r="F71" s="4">
        <v>5</v>
      </c>
      <c r="H71" s="1" t="s">
        <v>333</v>
      </c>
      <c r="I71" s="33" t="s">
        <v>660</v>
      </c>
      <c r="J71" s="4">
        <v>2</v>
      </c>
      <c r="K71" s="4">
        <v>0</v>
      </c>
      <c r="L71" s="4">
        <v>2</v>
      </c>
      <c r="M71" s="4">
        <v>8</v>
      </c>
    </row>
    <row r="72" spans="1:13" ht="15.75" customHeight="1">
      <c r="A72" s="10" t="s">
        <v>607</v>
      </c>
      <c r="B72" s="1" t="s">
        <v>594</v>
      </c>
      <c r="C72" s="4">
        <v>4</v>
      </c>
      <c r="D72" s="4">
        <v>0</v>
      </c>
      <c r="E72" s="4">
        <v>4</v>
      </c>
      <c r="F72" s="4">
        <v>5</v>
      </c>
      <c r="H72" s="1" t="s">
        <v>335</v>
      </c>
      <c r="I72" s="33" t="s">
        <v>661</v>
      </c>
      <c r="J72" s="4">
        <v>2</v>
      </c>
      <c r="K72" s="4">
        <v>0</v>
      </c>
      <c r="L72" s="4">
        <v>2</v>
      </c>
      <c r="M72" s="4">
        <v>8</v>
      </c>
    </row>
    <row r="73" spans="1:16" ht="12" customHeight="1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76"/>
      <c r="O73" s="92"/>
      <c r="P73" s="93"/>
    </row>
    <row r="74" spans="1:16" ht="12" customHeight="1">
      <c r="A74" s="132" t="s">
        <v>729</v>
      </c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76"/>
      <c r="O74" s="92"/>
      <c r="P74" s="93"/>
    </row>
    <row r="75" spans="1:13" ht="12" customHeight="1">
      <c r="A75" s="78" t="s">
        <v>709</v>
      </c>
      <c r="B75" s="78" t="s">
        <v>699</v>
      </c>
      <c r="C75" s="79">
        <v>2</v>
      </c>
      <c r="D75" s="79">
        <v>2</v>
      </c>
      <c r="E75" s="79">
        <v>3</v>
      </c>
      <c r="F75" s="80">
        <v>3</v>
      </c>
      <c r="H75" s="78" t="s">
        <v>719</v>
      </c>
      <c r="I75" s="78" t="s">
        <v>699</v>
      </c>
      <c r="J75" s="79">
        <v>2</v>
      </c>
      <c r="K75" s="79">
        <v>2</v>
      </c>
      <c r="L75" s="79">
        <v>3</v>
      </c>
      <c r="M75" s="80">
        <v>3</v>
      </c>
    </row>
    <row r="76" spans="1:13" ht="12" customHeight="1">
      <c r="A76" s="78" t="s">
        <v>710</v>
      </c>
      <c r="B76" s="78" t="s">
        <v>700</v>
      </c>
      <c r="C76" s="79">
        <v>2</v>
      </c>
      <c r="D76" s="79">
        <v>2</v>
      </c>
      <c r="E76" s="79">
        <v>3</v>
      </c>
      <c r="F76" s="80">
        <v>3</v>
      </c>
      <c r="H76" s="78" t="s">
        <v>720</v>
      </c>
      <c r="I76" s="78" t="s">
        <v>700</v>
      </c>
      <c r="J76" s="79">
        <v>2</v>
      </c>
      <c r="K76" s="79">
        <v>2</v>
      </c>
      <c r="L76" s="79">
        <v>3</v>
      </c>
      <c r="M76" s="80">
        <v>3</v>
      </c>
    </row>
    <row r="77" spans="1:13" ht="12" customHeight="1">
      <c r="A77" s="78" t="s">
        <v>711</v>
      </c>
      <c r="B77" s="78" t="s">
        <v>701</v>
      </c>
      <c r="C77" s="79">
        <v>3</v>
      </c>
      <c r="D77" s="79">
        <v>0</v>
      </c>
      <c r="E77" s="79">
        <v>3</v>
      </c>
      <c r="F77" s="80">
        <v>3</v>
      </c>
      <c r="H77" s="78" t="s">
        <v>721</v>
      </c>
      <c r="I77" s="78" t="s">
        <v>701</v>
      </c>
      <c r="J77" s="79">
        <v>3</v>
      </c>
      <c r="K77" s="79">
        <v>0</v>
      </c>
      <c r="L77" s="79">
        <v>3</v>
      </c>
      <c r="M77" s="80">
        <v>3</v>
      </c>
    </row>
    <row r="78" spans="1:13" ht="12" customHeight="1">
      <c r="A78" s="78" t="s">
        <v>712</v>
      </c>
      <c r="B78" s="78" t="s">
        <v>702</v>
      </c>
      <c r="C78" s="79">
        <v>3</v>
      </c>
      <c r="D78" s="79">
        <v>0</v>
      </c>
      <c r="E78" s="79">
        <v>3</v>
      </c>
      <c r="F78" s="80">
        <v>3</v>
      </c>
      <c r="H78" s="78" t="s">
        <v>722</v>
      </c>
      <c r="I78" s="78" t="s">
        <v>702</v>
      </c>
      <c r="J78" s="79">
        <v>3</v>
      </c>
      <c r="K78" s="79">
        <v>0</v>
      </c>
      <c r="L78" s="79">
        <v>3</v>
      </c>
      <c r="M78" s="80">
        <v>3</v>
      </c>
    </row>
    <row r="79" spans="1:13" ht="12" customHeight="1">
      <c r="A79" s="78" t="s">
        <v>713</v>
      </c>
      <c r="B79" s="78" t="s">
        <v>703</v>
      </c>
      <c r="C79" s="79">
        <v>2</v>
      </c>
      <c r="D79" s="79">
        <v>2</v>
      </c>
      <c r="E79" s="79">
        <v>3</v>
      </c>
      <c r="F79" s="80">
        <v>3</v>
      </c>
      <c r="H79" s="78" t="s">
        <v>723</v>
      </c>
      <c r="I79" s="78" t="s">
        <v>703</v>
      </c>
      <c r="J79" s="79">
        <v>2</v>
      </c>
      <c r="K79" s="79">
        <v>2</v>
      </c>
      <c r="L79" s="79">
        <v>3</v>
      </c>
      <c r="M79" s="80">
        <v>3</v>
      </c>
    </row>
    <row r="80" spans="1:13" ht="12" customHeight="1">
      <c r="A80" s="78" t="s">
        <v>716</v>
      </c>
      <c r="B80" s="78" t="s">
        <v>704</v>
      </c>
      <c r="C80" s="79">
        <v>2</v>
      </c>
      <c r="D80" s="79">
        <v>2</v>
      </c>
      <c r="E80" s="79">
        <v>3</v>
      </c>
      <c r="F80" s="80">
        <v>3</v>
      </c>
      <c r="H80" s="78" t="s">
        <v>724</v>
      </c>
      <c r="I80" s="78" t="s">
        <v>704</v>
      </c>
      <c r="J80" s="79">
        <v>2</v>
      </c>
      <c r="K80" s="79">
        <v>2</v>
      </c>
      <c r="L80" s="79">
        <v>3</v>
      </c>
      <c r="M80" s="80">
        <v>3</v>
      </c>
    </row>
    <row r="81" spans="1:13" ht="12" customHeight="1">
      <c r="A81" s="78" t="s">
        <v>714</v>
      </c>
      <c r="B81" s="78" t="s">
        <v>705</v>
      </c>
      <c r="C81" s="79">
        <v>3</v>
      </c>
      <c r="D81" s="79">
        <v>0</v>
      </c>
      <c r="E81" s="79">
        <v>3</v>
      </c>
      <c r="F81" s="80">
        <v>3</v>
      </c>
      <c r="H81" s="78" t="s">
        <v>725</v>
      </c>
      <c r="I81" s="78" t="s">
        <v>705</v>
      </c>
      <c r="J81" s="79">
        <v>3</v>
      </c>
      <c r="K81" s="79">
        <v>0</v>
      </c>
      <c r="L81" s="79">
        <v>3</v>
      </c>
      <c r="M81" s="80">
        <v>3</v>
      </c>
    </row>
    <row r="82" spans="1:13" ht="12" customHeight="1">
      <c r="A82" s="78" t="s">
        <v>715</v>
      </c>
      <c r="B82" s="78" t="s">
        <v>706</v>
      </c>
      <c r="C82" s="79">
        <v>3</v>
      </c>
      <c r="D82" s="79">
        <v>0</v>
      </c>
      <c r="E82" s="79">
        <v>3</v>
      </c>
      <c r="F82" s="80">
        <v>3</v>
      </c>
      <c r="H82" s="78" t="s">
        <v>726</v>
      </c>
      <c r="I82" s="78" t="s">
        <v>706</v>
      </c>
      <c r="J82" s="79">
        <v>3</v>
      </c>
      <c r="K82" s="79">
        <v>0</v>
      </c>
      <c r="L82" s="79">
        <v>3</v>
      </c>
      <c r="M82" s="80">
        <v>3</v>
      </c>
    </row>
    <row r="83" spans="1:13" ht="12" customHeight="1">
      <c r="A83" s="78" t="s">
        <v>717</v>
      </c>
      <c r="B83" s="78" t="s">
        <v>707</v>
      </c>
      <c r="C83" s="79">
        <v>3</v>
      </c>
      <c r="D83" s="79">
        <v>0</v>
      </c>
      <c r="E83" s="79">
        <v>3</v>
      </c>
      <c r="F83" s="80">
        <v>3</v>
      </c>
      <c r="H83" s="78" t="s">
        <v>727</v>
      </c>
      <c r="I83" s="78" t="s">
        <v>707</v>
      </c>
      <c r="J83" s="79">
        <v>3</v>
      </c>
      <c r="K83" s="79">
        <v>0</v>
      </c>
      <c r="L83" s="79">
        <v>3</v>
      </c>
      <c r="M83" s="80">
        <v>3</v>
      </c>
    </row>
    <row r="84" spans="1:13" ht="12" customHeight="1">
      <c r="A84" s="78" t="s">
        <v>718</v>
      </c>
      <c r="B84" s="81" t="s">
        <v>708</v>
      </c>
      <c r="C84" s="79">
        <v>2</v>
      </c>
      <c r="D84" s="79">
        <v>2</v>
      </c>
      <c r="E84" s="79">
        <v>3</v>
      </c>
      <c r="F84" s="79">
        <v>3</v>
      </c>
      <c r="H84" s="78" t="s">
        <v>728</v>
      </c>
      <c r="I84" s="81" t="s">
        <v>708</v>
      </c>
      <c r="J84" s="79">
        <v>2</v>
      </c>
      <c r="K84" s="79">
        <v>2</v>
      </c>
      <c r="L84" s="79">
        <v>3</v>
      </c>
      <c r="M84" s="79">
        <v>3</v>
      </c>
    </row>
    <row r="85" spans="1:13" ht="12" customHeight="1">
      <c r="A85" s="78" t="s">
        <v>754</v>
      </c>
      <c r="B85" s="81" t="s">
        <v>760</v>
      </c>
      <c r="C85" s="79">
        <v>2</v>
      </c>
      <c r="D85" s="79">
        <v>0</v>
      </c>
      <c r="E85" s="79">
        <v>2</v>
      </c>
      <c r="F85" s="79">
        <v>3</v>
      </c>
      <c r="G85" s="1"/>
      <c r="H85" s="78" t="s">
        <v>756</v>
      </c>
      <c r="I85" s="81" t="s">
        <v>760</v>
      </c>
      <c r="J85" s="79">
        <v>2</v>
      </c>
      <c r="K85" s="79">
        <v>0</v>
      </c>
      <c r="L85" s="79">
        <v>2</v>
      </c>
      <c r="M85" s="79">
        <v>3</v>
      </c>
    </row>
    <row r="86" spans="2:12" ht="10.5">
      <c r="B86" s="147" t="s">
        <v>539</v>
      </c>
      <c r="C86" s="147"/>
      <c r="D86" s="147"/>
      <c r="E86" s="147"/>
      <c r="F86" s="147"/>
      <c r="G86" s="147"/>
      <c r="H86" s="147"/>
      <c r="I86" s="147"/>
      <c r="J86" s="147"/>
      <c r="K86" s="147"/>
      <c r="L86" s="147"/>
    </row>
    <row r="97" spans="3:7" ht="10.5">
      <c r="C97" s="9"/>
      <c r="D97" s="41"/>
      <c r="G97" s="42"/>
    </row>
    <row r="98" spans="3:7" ht="10.5">
      <c r="C98" s="9"/>
      <c r="G98" s="42"/>
    </row>
  </sheetData>
  <sheetProtection/>
  <mergeCells count="33">
    <mergeCell ref="A1:M1"/>
    <mergeCell ref="A44:B44"/>
    <mergeCell ref="H44:I44"/>
    <mergeCell ref="A6:F6"/>
    <mergeCell ref="H6:M6"/>
    <mergeCell ref="A2:L2"/>
    <mergeCell ref="A3:L3"/>
    <mergeCell ref="A4:L4"/>
    <mergeCell ref="K5:M5"/>
    <mergeCell ref="H20:I20"/>
    <mergeCell ref="A74:M74"/>
    <mergeCell ref="H46:M46"/>
    <mergeCell ref="B86:L86"/>
    <mergeCell ref="A60:M60"/>
    <mergeCell ref="A55:B55"/>
    <mergeCell ref="A69:F69"/>
    <mergeCell ref="C58:E58"/>
    <mergeCell ref="A46:F46"/>
    <mergeCell ref="J58:M58"/>
    <mergeCell ref="C57:E57"/>
    <mergeCell ref="H22:M22"/>
    <mergeCell ref="A20:B20"/>
    <mergeCell ref="A31:B31"/>
    <mergeCell ref="A22:F22"/>
    <mergeCell ref="A34:F34"/>
    <mergeCell ref="H34:M34"/>
    <mergeCell ref="H68:M68"/>
    <mergeCell ref="J57:M57"/>
    <mergeCell ref="C59:E59"/>
    <mergeCell ref="A62:F62"/>
    <mergeCell ref="H62:M62"/>
    <mergeCell ref="H32:I32"/>
    <mergeCell ref="H55:I55"/>
  </mergeCells>
  <printOptions/>
  <pageMargins left="0.7480314960629921" right="0.15748031496062992" top="0.1968503937007874" bottom="0.1968503937007874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Q87"/>
  <sheetViews>
    <sheetView view="pageBreakPreview" zoomScale="60" zoomScalePageLayoutView="0" workbookViewId="0" topLeftCell="A1">
      <selection activeCell="I18" sqref="I18"/>
    </sheetView>
  </sheetViews>
  <sheetFormatPr defaultColWidth="9.125" defaultRowHeight="12.75"/>
  <cols>
    <col min="1" max="1" width="9.00390625" style="40" customWidth="1"/>
    <col min="2" max="2" width="31.50390625" style="9" customWidth="1"/>
    <col min="3" max="4" width="2.75390625" style="42" customWidth="1"/>
    <col min="5" max="5" width="5.75390625" style="41" customWidth="1"/>
    <col min="6" max="6" width="5.25390625" style="41" customWidth="1"/>
    <col min="7" max="7" width="2.875" style="9" customWidth="1"/>
    <col min="8" max="8" width="10.00390625" style="9" customWidth="1"/>
    <col min="9" max="9" width="31.50390625" style="9" customWidth="1"/>
    <col min="10" max="11" width="2.75390625" style="9" customWidth="1"/>
    <col min="12" max="12" width="6.125" style="9" customWidth="1"/>
    <col min="13" max="13" width="5.125" style="42" customWidth="1"/>
    <col min="14" max="16384" width="9.125" style="6" customWidth="1"/>
  </cols>
  <sheetData>
    <row r="1" spans="1:13" ht="21.75" customHeight="1">
      <c r="A1" s="136" t="s">
        <v>785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12">
      <c r="A2" s="142" t="s">
        <v>24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70"/>
    </row>
    <row r="3" spans="1:13" ht="12">
      <c r="A3" s="142" t="s">
        <v>25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70"/>
    </row>
    <row r="4" spans="1:13" ht="12.75" customHeight="1">
      <c r="A4" s="142" t="s">
        <v>151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</row>
    <row r="5" spans="11:13" ht="9" customHeight="1">
      <c r="K5" s="144"/>
      <c r="L5" s="145"/>
      <c r="M5" s="145"/>
    </row>
    <row r="6" spans="1:13" ht="12.75" customHeight="1">
      <c r="A6" s="137" t="s">
        <v>554</v>
      </c>
      <c r="B6" s="138"/>
      <c r="C6" s="138"/>
      <c r="D6" s="138"/>
      <c r="E6" s="138"/>
      <c r="F6" s="139"/>
      <c r="H6" s="137" t="s">
        <v>555</v>
      </c>
      <c r="I6" s="138"/>
      <c r="J6" s="138"/>
      <c r="K6" s="138"/>
      <c r="L6" s="138"/>
      <c r="M6" s="139"/>
    </row>
    <row r="7" spans="1:13" ht="10.5">
      <c r="A7" s="10" t="s">
        <v>14</v>
      </c>
      <c r="B7" s="2" t="s">
        <v>18</v>
      </c>
      <c r="C7" s="2" t="s">
        <v>15</v>
      </c>
      <c r="D7" s="2" t="s">
        <v>16</v>
      </c>
      <c r="E7" s="2" t="s">
        <v>17</v>
      </c>
      <c r="F7" s="2" t="s">
        <v>504</v>
      </c>
      <c r="H7" s="1" t="s">
        <v>14</v>
      </c>
      <c r="I7" s="2" t="s">
        <v>18</v>
      </c>
      <c r="J7" s="2" t="s">
        <v>15</v>
      </c>
      <c r="K7" s="2" t="s">
        <v>16</v>
      </c>
      <c r="L7" s="2" t="s">
        <v>17</v>
      </c>
      <c r="M7" s="2" t="s">
        <v>504</v>
      </c>
    </row>
    <row r="8" spans="1:13" ht="10.5">
      <c r="A8" s="30" t="s">
        <v>751</v>
      </c>
      <c r="B8" s="1" t="s">
        <v>752</v>
      </c>
      <c r="C8" s="4">
        <v>2</v>
      </c>
      <c r="D8" s="4">
        <v>0</v>
      </c>
      <c r="E8" s="4">
        <v>2</v>
      </c>
      <c r="F8" s="12">
        <v>2</v>
      </c>
      <c r="H8" s="30" t="s">
        <v>753</v>
      </c>
      <c r="I8" s="1" t="s">
        <v>752</v>
      </c>
      <c r="J8" s="4">
        <v>2</v>
      </c>
      <c r="K8" s="4">
        <v>0</v>
      </c>
      <c r="L8" s="4">
        <v>2</v>
      </c>
      <c r="M8" s="12">
        <v>2</v>
      </c>
    </row>
    <row r="9" spans="1:13" ht="11.25" customHeight="1">
      <c r="A9" s="30" t="s">
        <v>772</v>
      </c>
      <c r="B9" s="1" t="s">
        <v>696</v>
      </c>
      <c r="C9" s="5">
        <v>3</v>
      </c>
      <c r="D9" s="5">
        <v>2</v>
      </c>
      <c r="E9" s="5">
        <v>4</v>
      </c>
      <c r="F9" s="23">
        <v>6</v>
      </c>
      <c r="H9" s="3" t="s">
        <v>88</v>
      </c>
      <c r="I9" s="1" t="s">
        <v>37</v>
      </c>
      <c r="J9" s="5">
        <v>3</v>
      </c>
      <c r="K9" s="5">
        <v>0</v>
      </c>
      <c r="L9" s="5">
        <v>3</v>
      </c>
      <c r="M9" s="12">
        <v>4</v>
      </c>
    </row>
    <row r="10" spans="1:13" ht="11.25" customHeight="1">
      <c r="A10" s="30" t="s">
        <v>773</v>
      </c>
      <c r="B10" s="1" t="s">
        <v>781</v>
      </c>
      <c r="C10" s="5">
        <v>3</v>
      </c>
      <c r="D10" s="5">
        <v>2</v>
      </c>
      <c r="E10" s="5">
        <v>4</v>
      </c>
      <c r="F10" s="23">
        <v>6</v>
      </c>
      <c r="H10" s="3" t="s">
        <v>89</v>
      </c>
      <c r="I10" s="1" t="s">
        <v>36</v>
      </c>
      <c r="J10" s="5">
        <v>2</v>
      </c>
      <c r="K10" s="5">
        <v>0</v>
      </c>
      <c r="L10" s="5">
        <v>2</v>
      </c>
      <c r="M10" s="12">
        <v>3</v>
      </c>
    </row>
    <row r="11" spans="1:13" ht="11.25" customHeight="1">
      <c r="A11" s="3" t="s">
        <v>734</v>
      </c>
      <c r="B11" s="1" t="s">
        <v>34</v>
      </c>
      <c r="C11" s="5">
        <v>2</v>
      </c>
      <c r="D11" s="5">
        <v>2</v>
      </c>
      <c r="E11" s="5">
        <v>3</v>
      </c>
      <c r="F11" s="12">
        <v>4</v>
      </c>
      <c r="H11" s="3" t="s">
        <v>90</v>
      </c>
      <c r="I11" s="3" t="s">
        <v>38</v>
      </c>
      <c r="J11" s="5">
        <v>2</v>
      </c>
      <c r="K11" s="5">
        <v>0</v>
      </c>
      <c r="L11" s="5">
        <v>2</v>
      </c>
      <c r="M11" s="12">
        <v>3</v>
      </c>
    </row>
    <row r="12" spans="1:13" ht="11.25" customHeight="1">
      <c r="A12" s="3" t="s">
        <v>774</v>
      </c>
      <c r="B12" s="1" t="s">
        <v>33</v>
      </c>
      <c r="C12" s="5">
        <v>2</v>
      </c>
      <c r="D12" s="5">
        <v>2</v>
      </c>
      <c r="E12" s="5">
        <v>3</v>
      </c>
      <c r="F12" s="2">
        <v>5</v>
      </c>
      <c r="H12" s="13" t="s">
        <v>775</v>
      </c>
      <c r="I12" s="3" t="s">
        <v>152</v>
      </c>
      <c r="J12" s="5">
        <v>2</v>
      </c>
      <c r="K12" s="5">
        <v>2</v>
      </c>
      <c r="L12" s="5">
        <v>3</v>
      </c>
      <c r="M12" s="12">
        <v>5</v>
      </c>
    </row>
    <row r="13" spans="1:13" ht="11.25" customHeight="1">
      <c r="A13" s="30" t="s">
        <v>743</v>
      </c>
      <c r="B13" s="1" t="s">
        <v>740</v>
      </c>
      <c r="C13" s="5">
        <v>2</v>
      </c>
      <c r="D13" s="5">
        <v>0</v>
      </c>
      <c r="E13" s="5">
        <v>2</v>
      </c>
      <c r="F13" s="23">
        <v>1</v>
      </c>
      <c r="H13" s="3" t="s">
        <v>782</v>
      </c>
      <c r="I13" s="3" t="s">
        <v>29</v>
      </c>
      <c r="J13" s="5">
        <v>2</v>
      </c>
      <c r="K13" s="5">
        <v>2</v>
      </c>
      <c r="L13" s="5">
        <v>3</v>
      </c>
      <c r="M13" s="12">
        <v>4</v>
      </c>
    </row>
    <row r="14" spans="1:13" ht="11.25" customHeight="1">
      <c r="A14" s="3" t="s">
        <v>544</v>
      </c>
      <c r="B14" s="31" t="s">
        <v>30</v>
      </c>
      <c r="C14" s="5">
        <v>2</v>
      </c>
      <c r="D14" s="5">
        <v>0</v>
      </c>
      <c r="E14" s="5">
        <v>2</v>
      </c>
      <c r="F14" s="12">
        <v>2</v>
      </c>
      <c r="H14" s="3" t="s">
        <v>153</v>
      </c>
      <c r="I14" s="3" t="s">
        <v>154</v>
      </c>
      <c r="J14" s="5">
        <v>2</v>
      </c>
      <c r="K14" s="5">
        <v>2</v>
      </c>
      <c r="L14" s="5">
        <v>3</v>
      </c>
      <c r="M14" s="2">
        <v>3</v>
      </c>
    </row>
    <row r="15" spans="1:13" ht="11.25" customHeight="1">
      <c r="A15" s="3" t="s">
        <v>542</v>
      </c>
      <c r="B15" s="1" t="s">
        <v>20</v>
      </c>
      <c r="C15" s="5">
        <v>2</v>
      </c>
      <c r="D15" s="5">
        <v>0</v>
      </c>
      <c r="E15" s="5">
        <v>2</v>
      </c>
      <c r="F15" s="12">
        <v>2</v>
      </c>
      <c r="H15" s="3" t="s">
        <v>545</v>
      </c>
      <c r="I15" s="31" t="s">
        <v>31</v>
      </c>
      <c r="J15" s="5">
        <v>2</v>
      </c>
      <c r="K15" s="5">
        <v>0</v>
      </c>
      <c r="L15" s="5">
        <v>2</v>
      </c>
      <c r="M15" s="2">
        <v>2</v>
      </c>
    </row>
    <row r="16" spans="1:13" ht="10.5">
      <c r="A16" s="30" t="s">
        <v>540</v>
      </c>
      <c r="B16" s="1" t="s">
        <v>687</v>
      </c>
      <c r="C16" s="4">
        <v>1</v>
      </c>
      <c r="D16" s="4">
        <v>2</v>
      </c>
      <c r="E16" s="4">
        <v>2</v>
      </c>
      <c r="F16" s="12">
        <v>2</v>
      </c>
      <c r="H16" s="3" t="s">
        <v>543</v>
      </c>
      <c r="I16" s="1" t="s">
        <v>21</v>
      </c>
      <c r="J16" s="5">
        <v>2</v>
      </c>
      <c r="K16" s="5">
        <v>0</v>
      </c>
      <c r="L16" s="5">
        <v>2</v>
      </c>
      <c r="M16" s="12">
        <v>2</v>
      </c>
    </row>
    <row r="17" spans="1:13" ht="11.25" customHeight="1">
      <c r="A17" s="30" t="s">
        <v>684</v>
      </c>
      <c r="B17" s="1" t="s">
        <v>686</v>
      </c>
      <c r="C17" s="4">
        <v>1</v>
      </c>
      <c r="D17" s="4">
        <v>2</v>
      </c>
      <c r="E17" s="4">
        <v>2</v>
      </c>
      <c r="F17" s="12">
        <v>2</v>
      </c>
      <c r="H17" s="30" t="s">
        <v>541</v>
      </c>
      <c r="I17" s="1" t="s">
        <v>691</v>
      </c>
      <c r="J17" s="4">
        <v>1</v>
      </c>
      <c r="K17" s="4">
        <v>2</v>
      </c>
      <c r="L17" s="4">
        <v>2</v>
      </c>
      <c r="M17" s="12">
        <v>2</v>
      </c>
    </row>
    <row r="18" spans="1:13" ht="11.25" customHeight="1">
      <c r="A18" s="30" t="s">
        <v>685</v>
      </c>
      <c r="B18" s="1" t="s">
        <v>688</v>
      </c>
      <c r="C18" s="4">
        <v>1</v>
      </c>
      <c r="D18" s="4">
        <v>2</v>
      </c>
      <c r="E18" s="4">
        <v>2</v>
      </c>
      <c r="F18" s="12">
        <v>2</v>
      </c>
      <c r="H18" s="30" t="s">
        <v>689</v>
      </c>
      <c r="I18" s="1" t="s">
        <v>692</v>
      </c>
      <c r="J18" s="4">
        <v>1</v>
      </c>
      <c r="K18" s="4">
        <v>2</v>
      </c>
      <c r="L18" s="4">
        <v>2</v>
      </c>
      <c r="M18" s="12">
        <v>2</v>
      </c>
    </row>
    <row r="19" spans="1:13" ht="11.25" customHeight="1">
      <c r="A19" s="6"/>
      <c r="B19" s="6"/>
      <c r="C19" s="6"/>
      <c r="D19" s="6"/>
      <c r="E19" s="6"/>
      <c r="F19" s="6"/>
      <c r="H19" s="30" t="s">
        <v>690</v>
      </c>
      <c r="I19" s="1" t="s">
        <v>693</v>
      </c>
      <c r="J19" s="4">
        <v>1</v>
      </c>
      <c r="K19" s="4">
        <v>2</v>
      </c>
      <c r="L19" s="4">
        <v>2</v>
      </c>
      <c r="M19" s="12">
        <v>2</v>
      </c>
    </row>
    <row r="20" spans="1:13" ht="11.25" customHeight="1">
      <c r="A20" s="6"/>
      <c r="B20" s="6"/>
      <c r="C20" s="6"/>
      <c r="D20" s="6"/>
      <c r="E20" s="6"/>
      <c r="F20" s="6"/>
      <c r="H20" s="141" t="s">
        <v>19</v>
      </c>
      <c r="I20" s="141"/>
      <c r="J20" s="2">
        <v>14</v>
      </c>
      <c r="K20" s="2">
        <f>SUM(K8:K19)</f>
        <v>12</v>
      </c>
      <c r="L20" s="2">
        <v>15</v>
      </c>
      <c r="M20" s="2">
        <v>30</v>
      </c>
    </row>
    <row r="21" spans="1:6" ht="10.5">
      <c r="A21" s="141" t="s">
        <v>19</v>
      </c>
      <c r="B21" s="141"/>
      <c r="C21" s="2">
        <v>17</v>
      </c>
      <c r="D21" s="2">
        <f>SUM(D8:D18)</f>
        <v>14</v>
      </c>
      <c r="E21" s="2">
        <v>18</v>
      </c>
      <c r="F21" s="2">
        <f>SUM(F8:F18)</f>
        <v>34</v>
      </c>
    </row>
    <row r="22" ht="13.5" customHeight="1"/>
    <row r="23" spans="1:13" ht="12.75">
      <c r="A23" s="137" t="s">
        <v>556</v>
      </c>
      <c r="B23" s="138"/>
      <c r="C23" s="138"/>
      <c r="D23" s="138"/>
      <c r="E23" s="138"/>
      <c r="F23" s="139"/>
      <c r="H23" s="137" t="s">
        <v>557</v>
      </c>
      <c r="I23" s="138"/>
      <c r="J23" s="138"/>
      <c r="K23" s="138"/>
      <c r="L23" s="138"/>
      <c r="M23" s="139"/>
    </row>
    <row r="24" spans="1:13" ht="10.5">
      <c r="A24" s="10" t="s">
        <v>14</v>
      </c>
      <c r="B24" s="2" t="s">
        <v>18</v>
      </c>
      <c r="C24" s="2" t="s">
        <v>15</v>
      </c>
      <c r="D24" s="2" t="s">
        <v>16</v>
      </c>
      <c r="E24" s="2" t="s">
        <v>17</v>
      </c>
      <c r="F24" s="2" t="s">
        <v>504</v>
      </c>
      <c r="H24" s="1" t="s">
        <v>14</v>
      </c>
      <c r="I24" s="2" t="s">
        <v>18</v>
      </c>
      <c r="J24" s="2" t="s">
        <v>15</v>
      </c>
      <c r="K24" s="2" t="s">
        <v>16</v>
      </c>
      <c r="L24" s="2" t="s">
        <v>17</v>
      </c>
      <c r="M24" s="2" t="s">
        <v>504</v>
      </c>
    </row>
    <row r="25" spans="1:13" ht="11.25" customHeight="1">
      <c r="A25" s="3" t="s">
        <v>53</v>
      </c>
      <c r="B25" s="1" t="s">
        <v>42</v>
      </c>
      <c r="C25" s="5">
        <v>2</v>
      </c>
      <c r="D25" s="5">
        <v>2</v>
      </c>
      <c r="E25" s="5">
        <v>3</v>
      </c>
      <c r="F25" s="12">
        <v>4</v>
      </c>
      <c r="H25" s="3" t="s">
        <v>99</v>
      </c>
      <c r="I25" s="1" t="s">
        <v>155</v>
      </c>
      <c r="J25" s="5">
        <v>2</v>
      </c>
      <c r="K25" s="5">
        <v>2</v>
      </c>
      <c r="L25" s="5">
        <v>3</v>
      </c>
      <c r="M25" s="4">
        <v>5</v>
      </c>
    </row>
    <row r="26" spans="1:13" ht="11.25" customHeight="1">
      <c r="A26" s="3" t="s">
        <v>54</v>
      </c>
      <c r="B26" s="1" t="s">
        <v>41</v>
      </c>
      <c r="C26" s="5">
        <v>3</v>
      </c>
      <c r="D26" s="5">
        <v>0</v>
      </c>
      <c r="E26" s="5">
        <v>3</v>
      </c>
      <c r="F26" s="12">
        <v>4</v>
      </c>
      <c r="H26" s="30" t="s">
        <v>52</v>
      </c>
      <c r="I26" s="1" t="s">
        <v>47</v>
      </c>
      <c r="J26" s="5">
        <v>2</v>
      </c>
      <c r="K26" s="5">
        <v>2</v>
      </c>
      <c r="L26" s="5">
        <v>3</v>
      </c>
      <c r="M26" s="4">
        <v>5</v>
      </c>
    </row>
    <row r="27" spans="1:13" ht="12" customHeight="1">
      <c r="A27" s="3" t="s">
        <v>55</v>
      </c>
      <c r="B27" s="1" t="s">
        <v>32</v>
      </c>
      <c r="C27" s="5">
        <v>2</v>
      </c>
      <c r="D27" s="5">
        <v>2</v>
      </c>
      <c r="E27" s="5">
        <v>3</v>
      </c>
      <c r="F27" s="12">
        <v>4</v>
      </c>
      <c r="H27" s="30" t="s">
        <v>60</v>
      </c>
      <c r="I27" s="1" t="s">
        <v>44</v>
      </c>
      <c r="J27" s="5">
        <v>2</v>
      </c>
      <c r="K27" s="5">
        <v>2</v>
      </c>
      <c r="L27" s="5">
        <v>3</v>
      </c>
      <c r="M27" s="4">
        <v>5</v>
      </c>
    </row>
    <row r="28" spans="1:13" ht="12" customHeight="1">
      <c r="A28" s="3" t="s">
        <v>56</v>
      </c>
      <c r="B28" s="1" t="s">
        <v>40</v>
      </c>
      <c r="C28" s="5">
        <v>2</v>
      </c>
      <c r="D28" s="5">
        <v>2</v>
      </c>
      <c r="E28" s="5">
        <v>3</v>
      </c>
      <c r="F28" s="12">
        <v>4</v>
      </c>
      <c r="H28" s="30" t="s">
        <v>61</v>
      </c>
      <c r="I28" s="1" t="s">
        <v>48</v>
      </c>
      <c r="J28" s="5">
        <v>2</v>
      </c>
      <c r="K28" s="5">
        <v>2</v>
      </c>
      <c r="L28" s="5">
        <v>3</v>
      </c>
      <c r="M28" s="4">
        <v>5</v>
      </c>
    </row>
    <row r="29" spans="1:13" ht="11.25" customHeight="1">
      <c r="A29" s="3" t="s">
        <v>57</v>
      </c>
      <c r="B29" s="1" t="s">
        <v>43</v>
      </c>
      <c r="C29" s="5">
        <v>3</v>
      </c>
      <c r="D29" s="5">
        <v>0</v>
      </c>
      <c r="E29" s="5">
        <v>3</v>
      </c>
      <c r="F29" s="12">
        <v>4</v>
      </c>
      <c r="H29" s="30" t="s">
        <v>101</v>
      </c>
      <c r="I29" s="1" t="s">
        <v>102</v>
      </c>
      <c r="J29" s="4">
        <v>2</v>
      </c>
      <c r="K29" s="4">
        <v>2</v>
      </c>
      <c r="L29" s="4">
        <v>3</v>
      </c>
      <c r="M29" s="4">
        <v>4</v>
      </c>
    </row>
    <row r="30" spans="1:13" ht="13.5" customHeight="1">
      <c r="A30" s="3" t="s">
        <v>59</v>
      </c>
      <c r="B30" s="1" t="s">
        <v>1</v>
      </c>
      <c r="C30" s="5">
        <v>2</v>
      </c>
      <c r="D30" s="5">
        <v>2</v>
      </c>
      <c r="E30" s="5">
        <v>3</v>
      </c>
      <c r="F30" s="23">
        <v>5</v>
      </c>
      <c r="H30" s="30" t="s">
        <v>156</v>
      </c>
      <c r="I30" s="1" t="s">
        <v>157</v>
      </c>
      <c r="J30" s="5">
        <v>2</v>
      </c>
      <c r="K30" s="5">
        <v>2</v>
      </c>
      <c r="L30" s="5">
        <v>3</v>
      </c>
      <c r="M30" s="4">
        <v>3</v>
      </c>
    </row>
    <row r="31" spans="1:13" ht="13.5" customHeight="1">
      <c r="A31" s="10" t="s">
        <v>763</v>
      </c>
      <c r="B31" s="1" t="s">
        <v>159</v>
      </c>
      <c r="C31" s="5">
        <v>2</v>
      </c>
      <c r="D31" s="5">
        <v>0</v>
      </c>
      <c r="E31" s="5">
        <v>2</v>
      </c>
      <c r="F31" s="4">
        <v>5</v>
      </c>
      <c r="H31" s="10" t="s">
        <v>525</v>
      </c>
      <c r="I31" s="10" t="s">
        <v>510</v>
      </c>
      <c r="J31" s="4">
        <v>2</v>
      </c>
      <c r="K31" s="4">
        <v>0</v>
      </c>
      <c r="L31" s="4">
        <v>2</v>
      </c>
      <c r="M31" s="4">
        <v>3</v>
      </c>
    </row>
    <row r="32" spans="1:13" ht="13.5" customHeight="1">
      <c r="A32" s="141" t="s">
        <v>19</v>
      </c>
      <c r="B32" s="141"/>
      <c r="C32" s="2">
        <f>SUM(C25:C32)</f>
        <v>16</v>
      </c>
      <c r="D32" s="2">
        <f>SUM(D25:D32)</f>
        <v>8</v>
      </c>
      <c r="E32" s="2">
        <f>SUM(E25:E32)</f>
        <v>20</v>
      </c>
      <c r="F32" s="2">
        <f>SUM(F25:F32)</f>
        <v>30</v>
      </c>
      <c r="H32" s="3" t="s">
        <v>91</v>
      </c>
      <c r="I32" s="1" t="s">
        <v>107</v>
      </c>
      <c r="J32" s="5">
        <v>0</v>
      </c>
      <c r="K32" s="5">
        <v>0</v>
      </c>
      <c r="L32" s="5">
        <v>0</v>
      </c>
      <c r="M32" s="4">
        <v>4</v>
      </c>
    </row>
    <row r="33" spans="8:13" ht="12.75" customHeight="1">
      <c r="H33" s="141" t="s">
        <v>19</v>
      </c>
      <c r="I33" s="141"/>
      <c r="J33" s="2">
        <f>SUM(J25:J32)</f>
        <v>14</v>
      </c>
      <c r="K33" s="2">
        <f>SUM(K25:K32)</f>
        <v>12</v>
      </c>
      <c r="L33" s="2">
        <f>SUM(L25:L32)</f>
        <v>20</v>
      </c>
      <c r="M33" s="2">
        <f>SUM(M25:M32)</f>
        <v>34</v>
      </c>
    </row>
    <row r="34" spans="3:13" ht="12.75" customHeight="1">
      <c r="C34" s="9"/>
      <c r="D34" s="9"/>
      <c r="E34" s="56"/>
      <c r="F34" s="56"/>
      <c r="M34" s="53"/>
    </row>
    <row r="35" spans="1:13" ht="13.5" customHeight="1">
      <c r="A35" s="137" t="s">
        <v>558</v>
      </c>
      <c r="B35" s="138"/>
      <c r="C35" s="138"/>
      <c r="D35" s="138"/>
      <c r="E35" s="138"/>
      <c r="F35" s="139"/>
      <c r="H35" s="137" t="s">
        <v>559</v>
      </c>
      <c r="I35" s="138"/>
      <c r="J35" s="138"/>
      <c r="K35" s="138"/>
      <c r="L35" s="138"/>
      <c r="M35" s="139"/>
    </row>
    <row r="36" spans="1:13" ht="10.5">
      <c r="A36" s="10" t="s">
        <v>14</v>
      </c>
      <c r="B36" s="2" t="s">
        <v>18</v>
      </c>
      <c r="C36" s="2" t="s">
        <v>15</v>
      </c>
      <c r="D36" s="2" t="s">
        <v>16</v>
      </c>
      <c r="E36" s="2" t="s">
        <v>17</v>
      </c>
      <c r="F36" s="2" t="s">
        <v>504</v>
      </c>
      <c r="H36" s="10" t="s">
        <v>14</v>
      </c>
      <c r="I36" s="38" t="s">
        <v>18</v>
      </c>
      <c r="J36" s="2" t="s">
        <v>15</v>
      </c>
      <c r="K36" s="2" t="s">
        <v>16</v>
      </c>
      <c r="L36" s="2" t="s">
        <v>17</v>
      </c>
      <c r="M36" s="2" t="s">
        <v>504</v>
      </c>
    </row>
    <row r="37" spans="1:13" ht="10.5">
      <c r="A37" s="3" t="s">
        <v>158</v>
      </c>
      <c r="B37" s="1" t="s">
        <v>162</v>
      </c>
      <c r="C37" s="5">
        <v>3</v>
      </c>
      <c r="D37" s="5">
        <v>0</v>
      </c>
      <c r="E37" s="5">
        <v>3</v>
      </c>
      <c r="F37" s="23">
        <v>5</v>
      </c>
      <c r="H37" s="3" t="s">
        <v>160</v>
      </c>
      <c r="I37" s="1" t="s">
        <v>164</v>
      </c>
      <c r="J37" s="5">
        <v>3</v>
      </c>
      <c r="K37" s="5">
        <v>0</v>
      </c>
      <c r="L37" s="5">
        <v>3</v>
      </c>
      <c r="M37" s="4">
        <v>5</v>
      </c>
    </row>
    <row r="38" spans="1:13" ht="11.25" customHeight="1">
      <c r="A38" s="3" t="s">
        <v>161</v>
      </c>
      <c r="B38" s="1" t="s">
        <v>166</v>
      </c>
      <c r="C38" s="5">
        <v>3</v>
      </c>
      <c r="D38" s="5">
        <v>0</v>
      </c>
      <c r="E38" s="5">
        <v>3</v>
      </c>
      <c r="F38" s="23">
        <v>5</v>
      </c>
      <c r="H38" s="3" t="s">
        <v>163</v>
      </c>
      <c r="I38" s="1" t="s">
        <v>172</v>
      </c>
      <c r="J38" s="5">
        <v>2</v>
      </c>
      <c r="K38" s="5">
        <v>2</v>
      </c>
      <c r="L38" s="5">
        <v>3</v>
      </c>
      <c r="M38" s="4">
        <v>5</v>
      </c>
    </row>
    <row r="39" spans="1:15" s="116" customFormat="1" ht="11.25" customHeight="1">
      <c r="A39" s="3" t="s">
        <v>165</v>
      </c>
      <c r="B39" s="1" t="s">
        <v>173</v>
      </c>
      <c r="C39" s="5">
        <v>3</v>
      </c>
      <c r="D39" s="5">
        <v>0</v>
      </c>
      <c r="E39" s="5">
        <v>3</v>
      </c>
      <c r="F39" s="4">
        <v>5</v>
      </c>
      <c r="G39" s="9"/>
      <c r="H39" s="3" t="s">
        <v>167</v>
      </c>
      <c r="I39" s="1" t="s">
        <v>168</v>
      </c>
      <c r="J39" s="5">
        <v>2</v>
      </c>
      <c r="K39" s="5">
        <v>0</v>
      </c>
      <c r="L39" s="5">
        <v>2</v>
      </c>
      <c r="M39" s="4">
        <v>4</v>
      </c>
      <c r="O39" s="87"/>
    </row>
    <row r="40" spans="1:16" ht="11.25" customHeight="1">
      <c r="A40" s="60" t="s">
        <v>169</v>
      </c>
      <c r="B40" s="61" t="s">
        <v>170</v>
      </c>
      <c r="C40" s="62">
        <v>2</v>
      </c>
      <c r="D40" s="62">
        <v>0</v>
      </c>
      <c r="E40" s="62">
        <v>2</v>
      </c>
      <c r="F40" s="117">
        <v>5</v>
      </c>
      <c r="G40" s="59"/>
      <c r="H40" s="60" t="s">
        <v>171</v>
      </c>
      <c r="I40" s="61" t="s">
        <v>730</v>
      </c>
      <c r="J40" s="62">
        <v>3</v>
      </c>
      <c r="K40" s="62">
        <v>0</v>
      </c>
      <c r="L40" s="62">
        <v>3</v>
      </c>
      <c r="M40" s="117">
        <v>5</v>
      </c>
      <c r="O40" s="87"/>
      <c r="P40" s="87"/>
    </row>
    <row r="41" spans="1:16" ht="11.25" customHeight="1">
      <c r="A41" s="58"/>
      <c r="B41" s="37" t="s">
        <v>627</v>
      </c>
      <c r="C41" s="5"/>
      <c r="D41" s="5"/>
      <c r="E41" s="5">
        <v>4</v>
      </c>
      <c r="F41" s="23">
        <v>10</v>
      </c>
      <c r="H41" s="3"/>
      <c r="I41" s="37" t="s">
        <v>627</v>
      </c>
      <c r="J41" s="5"/>
      <c r="K41" s="5"/>
      <c r="L41" s="5">
        <v>5</v>
      </c>
      <c r="M41" s="4">
        <v>11</v>
      </c>
      <c r="O41" s="87"/>
      <c r="P41" s="87"/>
    </row>
    <row r="42" spans="1:13" ht="11.25" customHeight="1">
      <c r="A42" s="3"/>
      <c r="B42" s="37" t="s">
        <v>731</v>
      </c>
      <c r="C42" s="11"/>
      <c r="D42" s="11"/>
      <c r="E42" s="11">
        <v>3</v>
      </c>
      <c r="F42" s="4"/>
      <c r="H42" s="3"/>
      <c r="I42" s="37" t="s">
        <v>731</v>
      </c>
      <c r="J42" s="11"/>
      <c r="K42" s="11"/>
      <c r="L42" s="11">
        <v>3</v>
      </c>
      <c r="M42" s="11"/>
    </row>
    <row r="43" spans="1:17" ht="11.25" customHeight="1">
      <c r="A43" s="141" t="s">
        <v>19</v>
      </c>
      <c r="B43" s="141"/>
      <c r="C43" s="2">
        <f>SUM(C37:C42)</f>
        <v>11</v>
      </c>
      <c r="D43" s="2">
        <f>SUM(D37:D42)</f>
        <v>0</v>
      </c>
      <c r="E43" s="2">
        <f>SUM(E37:E42)</f>
        <v>18</v>
      </c>
      <c r="F43" s="2">
        <f>SUM(F37:F42)</f>
        <v>30</v>
      </c>
      <c r="H43" s="3" t="s">
        <v>75</v>
      </c>
      <c r="I43" s="1" t="s">
        <v>23</v>
      </c>
      <c r="J43" s="5">
        <v>0</v>
      </c>
      <c r="K43" s="5">
        <v>0</v>
      </c>
      <c r="L43" s="5">
        <v>0</v>
      </c>
      <c r="M43" s="4">
        <v>8</v>
      </c>
      <c r="N43" s="7"/>
      <c r="O43" s="8"/>
      <c r="P43" s="8"/>
      <c r="Q43" s="8"/>
    </row>
    <row r="44" spans="1:13" ht="11.25" customHeight="1">
      <c r="A44" s="6"/>
      <c r="B44" s="6"/>
      <c r="C44" s="6"/>
      <c r="D44" s="6"/>
      <c r="E44" s="6"/>
      <c r="F44" s="6"/>
      <c r="H44" s="141" t="s">
        <v>19</v>
      </c>
      <c r="I44" s="141"/>
      <c r="J44" s="2">
        <f>SUM(J37:J43)</f>
        <v>10</v>
      </c>
      <c r="K44" s="2">
        <f>SUM(K37:K43)</f>
        <v>2</v>
      </c>
      <c r="L44" s="2">
        <f>SUM(L37:L43)</f>
        <v>19</v>
      </c>
      <c r="M44" s="2">
        <f>SUM(M37:M43)</f>
        <v>38</v>
      </c>
    </row>
    <row r="45" spans="3:4" ht="12.75" customHeight="1">
      <c r="C45" s="41"/>
      <c r="D45" s="41"/>
    </row>
    <row r="46" spans="1:13" ht="12.75">
      <c r="A46" s="137" t="s">
        <v>560</v>
      </c>
      <c r="B46" s="138"/>
      <c r="C46" s="138"/>
      <c r="D46" s="138"/>
      <c r="E46" s="138"/>
      <c r="F46" s="139"/>
      <c r="H46" s="146" t="s">
        <v>561</v>
      </c>
      <c r="I46" s="146"/>
      <c r="J46" s="146"/>
      <c r="K46" s="146"/>
      <c r="L46" s="146"/>
      <c r="M46" s="146"/>
    </row>
    <row r="47" spans="1:13" ht="10.5">
      <c r="A47" s="10" t="s">
        <v>14</v>
      </c>
      <c r="B47" s="2" t="s">
        <v>18</v>
      </c>
      <c r="C47" s="2" t="s">
        <v>15</v>
      </c>
      <c r="D47" s="2" t="s">
        <v>16</v>
      </c>
      <c r="E47" s="2" t="s">
        <v>17</v>
      </c>
      <c r="F47" s="2" t="s">
        <v>504</v>
      </c>
      <c r="H47" s="1" t="s">
        <v>14</v>
      </c>
      <c r="I47" s="2" t="s">
        <v>18</v>
      </c>
      <c r="J47" s="2" t="s">
        <v>15</v>
      </c>
      <c r="K47" s="2" t="s">
        <v>16</v>
      </c>
      <c r="L47" s="2" t="s">
        <v>17</v>
      </c>
      <c r="M47" s="2" t="s">
        <v>504</v>
      </c>
    </row>
    <row r="48" spans="1:13" ht="13.5" customHeight="1">
      <c r="A48" s="3" t="s">
        <v>180</v>
      </c>
      <c r="B48" s="1" t="s">
        <v>181</v>
      </c>
      <c r="C48" s="5">
        <v>1</v>
      </c>
      <c r="D48" s="5">
        <v>2</v>
      </c>
      <c r="E48" s="5">
        <v>2</v>
      </c>
      <c r="F48" s="12">
        <v>4</v>
      </c>
      <c r="H48" s="3" t="s">
        <v>182</v>
      </c>
      <c r="I48" s="1" t="s">
        <v>187</v>
      </c>
      <c r="J48" s="5">
        <v>2</v>
      </c>
      <c r="K48" s="5">
        <v>2</v>
      </c>
      <c r="L48" s="5">
        <v>3</v>
      </c>
      <c r="M48" s="12">
        <v>4</v>
      </c>
    </row>
    <row r="49" spans="1:13" s="116" customFormat="1" ht="13.5" customHeight="1">
      <c r="A49" s="3" t="s">
        <v>184</v>
      </c>
      <c r="B49" s="1" t="s">
        <v>185</v>
      </c>
      <c r="C49" s="5">
        <v>1</v>
      </c>
      <c r="D49" s="5">
        <v>2</v>
      </c>
      <c r="E49" s="5">
        <v>2</v>
      </c>
      <c r="F49" s="12">
        <v>5</v>
      </c>
      <c r="G49" s="9"/>
      <c r="H49" s="3" t="s">
        <v>186</v>
      </c>
      <c r="I49" s="1" t="s">
        <v>191</v>
      </c>
      <c r="J49" s="5">
        <v>2</v>
      </c>
      <c r="K49" s="5">
        <v>2</v>
      </c>
      <c r="L49" s="5">
        <v>3</v>
      </c>
      <c r="M49" s="12">
        <v>3</v>
      </c>
    </row>
    <row r="50" spans="1:13" ht="10.5">
      <c r="A50" s="3" t="s">
        <v>188</v>
      </c>
      <c r="B50" s="33" t="s">
        <v>384</v>
      </c>
      <c r="C50" s="5">
        <v>0</v>
      </c>
      <c r="D50" s="5">
        <v>4</v>
      </c>
      <c r="E50" s="5">
        <v>2</v>
      </c>
      <c r="F50" s="12">
        <v>4</v>
      </c>
      <c r="G50" s="59"/>
      <c r="H50" s="3" t="s">
        <v>190</v>
      </c>
      <c r="I50" s="33" t="s">
        <v>386</v>
      </c>
      <c r="J50" s="5">
        <v>0</v>
      </c>
      <c r="K50" s="5">
        <v>4</v>
      </c>
      <c r="L50" s="5">
        <v>2</v>
      </c>
      <c r="M50" s="12">
        <v>4</v>
      </c>
    </row>
    <row r="51" spans="1:13" ht="10.5">
      <c r="A51" s="60" t="s">
        <v>196</v>
      </c>
      <c r="B51" s="61" t="s">
        <v>189</v>
      </c>
      <c r="C51" s="62">
        <v>3</v>
      </c>
      <c r="D51" s="62">
        <v>0</v>
      </c>
      <c r="E51" s="62">
        <v>3</v>
      </c>
      <c r="F51" s="63">
        <v>4</v>
      </c>
      <c r="H51" s="60" t="s">
        <v>194</v>
      </c>
      <c r="I51" s="61" t="s">
        <v>195</v>
      </c>
      <c r="J51" s="62">
        <v>2</v>
      </c>
      <c r="K51" s="62">
        <v>0</v>
      </c>
      <c r="L51" s="62">
        <v>2</v>
      </c>
      <c r="M51" s="63">
        <v>4</v>
      </c>
    </row>
    <row r="52" spans="1:13" ht="10.5">
      <c r="A52" s="58"/>
      <c r="B52" s="37" t="s">
        <v>627</v>
      </c>
      <c r="C52" s="5"/>
      <c r="D52" s="5"/>
      <c r="E52" s="5">
        <v>6</v>
      </c>
      <c r="F52" s="12">
        <v>10</v>
      </c>
      <c r="H52" s="3" t="s">
        <v>744</v>
      </c>
      <c r="I52" s="1" t="s">
        <v>741</v>
      </c>
      <c r="J52" s="5">
        <v>2</v>
      </c>
      <c r="K52" s="5">
        <v>0</v>
      </c>
      <c r="L52" s="5">
        <v>2</v>
      </c>
      <c r="M52" s="23">
        <v>2</v>
      </c>
    </row>
    <row r="53" spans="1:13" ht="12.75" customHeight="1">
      <c r="A53" s="10"/>
      <c r="B53" s="37" t="s">
        <v>50</v>
      </c>
      <c r="C53" s="4"/>
      <c r="D53" s="4"/>
      <c r="E53" s="65" t="s">
        <v>755</v>
      </c>
      <c r="F53" s="4">
        <v>3</v>
      </c>
      <c r="H53" s="1"/>
      <c r="I53" s="37" t="s">
        <v>627</v>
      </c>
      <c r="J53" s="43"/>
      <c r="K53" s="25"/>
      <c r="L53" s="66" t="s">
        <v>758</v>
      </c>
      <c r="M53" s="25">
        <v>10</v>
      </c>
    </row>
    <row r="54" spans="1:13" ht="10.5">
      <c r="A54" s="141" t="s">
        <v>19</v>
      </c>
      <c r="B54" s="141"/>
      <c r="C54" s="2">
        <f>SUM(C48:C53)</f>
        <v>5</v>
      </c>
      <c r="D54" s="2">
        <f>SUM(D48:D53)</f>
        <v>8</v>
      </c>
      <c r="E54" s="2">
        <f>SUM(E48:E53)</f>
        <v>15</v>
      </c>
      <c r="F54" s="2">
        <f>SUM(F48:F53)</f>
        <v>30</v>
      </c>
      <c r="H54" s="3"/>
      <c r="I54" s="37" t="s">
        <v>50</v>
      </c>
      <c r="J54" s="23"/>
      <c r="K54" s="23"/>
      <c r="L54" s="64" t="s">
        <v>755</v>
      </c>
      <c r="M54" s="12">
        <v>3</v>
      </c>
    </row>
    <row r="55" spans="8:13" ht="13.5" customHeight="1">
      <c r="H55" s="141" t="s">
        <v>19</v>
      </c>
      <c r="I55" s="141"/>
      <c r="J55" s="2">
        <f>SUM(J48:J54)</f>
        <v>8</v>
      </c>
      <c r="K55" s="2">
        <f>SUM(K48:K54)</f>
        <v>8</v>
      </c>
      <c r="L55" s="2">
        <f>SUM(L48:L54)</f>
        <v>12</v>
      </c>
      <c r="M55" s="2">
        <f>SUM(M48:M54)</f>
        <v>30</v>
      </c>
    </row>
    <row r="56" spans="2:13" ht="13.5" customHeight="1">
      <c r="B56" s="26"/>
      <c r="C56" s="135"/>
      <c r="D56" s="135"/>
      <c r="E56" s="135"/>
      <c r="F56" s="27"/>
      <c r="I56" s="71" t="s">
        <v>19</v>
      </c>
      <c r="J56" s="140">
        <v>147</v>
      </c>
      <c r="K56" s="140"/>
      <c r="L56" s="140"/>
      <c r="M56" s="140"/>
    </row>
    <row r="57" spans="2:13" ht="13.5" customHeight="1">
      <c r="B57" s="26"/>
      <c r="C57" s="135"/>
      <c r="D57" s="135"/>
      <c r="E57" s="135"/>
      <c r="F57" s="27"/>
      <c r="I57" s="71" t="s">
        <v>506</v>
      </c>
      <c r="J57" s="140">
        <v>252</v>
      </c>
      <c r="K57" s="140"/>
      <c r="L57" s="140"/>
      <c r="M57" s="140"/>
    </row>
    <row r="58" spans="2:13" ht="11.25" customHeight="1">
      <c r="B58" s="15"/>
      <c r="C58" s="171"/>
      <c r="D58" s="171"/>
      <c r="E58" s="171"/>
      <c r="F58" s="16"/>
      <c r="I58" s="6"/>
      <c r="J58" s="6"/>
      <c r="K58" s="6"/>
      <c r="L58" s="6"/>
      <c r="M58" s="8"/>
    </row>
    <row r="59" spans="1:13" ht="11.25" customHeight="1">
      <c r="A59" s="169" t="s">
        <v>562</v>
      </c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</row>
    <row r="60" spans="2:13" ht="11.25" customHeight="1">
      <c r="B60" s="6"/>
      <c r="C60" s="9"/>
      <c r="D60" s="9"/>
      <c r="E60" s="56"/>
      <c r="F60" s="56"/>
      <c r="I60" s="82"/>
      <c r="J60" s="83"/>
      <c r="K60" s="8"/>
      <c r="L60" s="8"/>
      <c r="M60" s="8"/>
    </row>
    <row r="61" spans="1:13" ht="11.25" customHeight="1" thickBot="1">
      <c r="A61" s="170" t="s">
        <v>587</v>
      </c>
      <c r="B61" s="170"/>
      <c r="C61" s="170"/>
      <c r="D61" s="170"/>
      <c r="E61" s="170"/>
      <c r="F61" s="170"/>
      <c r="H61" s="133" t="s">
        <v>588</v>
      </c>
      <c r="I61" s="133"/>
      <c r="J61" s="133"/>
      <c r="K61" s="133"/>
      <c r="L61" s="133"/>
      <c r="M61" s="133"/>
    </row>
    <row r="62" spans="1:13" ht="11.25" customHeight="1">
      <c r="A62" s="118" t="s">
        <v>14</v>
      </c>
      <c r="B62" s="119" t="s">
        <v>18</v>
      </c>
      <c r="C62" s="119" t="s">
        <v>15</v>
      </c>
      <c r="D62" s="119" t="s">
        <v>16</v>
      </c>
      <c r="E62" s="119" t="s">
        <v>17</v>
      </c>
      <c r="F62" s="120" t="s">
        <v>504</v>
      </c>
      <c r="H62" s="121" t="s">
        <v>14</v>
      </c>
      <c r="I62" s="2" t="s">
        <v>18</v>
      </c>
      <c r="J62" s="2" t="s">
        <v>15</v>
      </c>
      <c r="K62" s="2" t="s">
        <v>16</v>
      </c>
      <c r="L62" s="2" t="s">
        <v>17</v>
      </c>
      <c r="M62" s="2" t="s">
        <v>504</v>
      </c>
    </row>
    <row r="63" spans="1:13" ht="11.25" customHeight="1">
      <c r="A63" s="122" t="s">
        <v>176</v>
      </c>
      <c r="B63" s="1" t="s">
        <v>177</v>
      </c>
      <c r="C63" s="5">
        <v>2</v>
      </c>
      <c r="D63" s="5">
        <v>0</v>
      </c>
      <c r="E63" s="5">
        <v>2</v>
      </c>
      <c r="F63" s="123">
        <v>5</v>
      </c>
      <c r="H63" s="1" t="s">
        <v>174</v>
      </c>
      <c r="I63" s="1" t="s">
        <v>175</v>
      </c>
      <c r="J63" s="5">
        <v>3</v>
      </c>
      <c r="K63" s="5">
        <v>0</v>
      </c>
      <c r="L63" s="5">
        <v>3</v>
      </c>
      <c r="M63" s="4">
        <v>6</v>
      </c>
    </row>
    <row r="64" spans="1:13" ht="11.25" customHeight="1">
      <c r="A64" s="122" t="s">
        <v>569</v>
      </c>
      <c r="B64" s="1" t="s">
        <v>566</v>
      </c>
      <c r="C64" s="4">
        <v>2</v>
      </c>
      <c r="D64" s="4">
        <v>0</v>
      </c>
      <c r="E64" s="2">
        <v>2</v>
      </c>
      <c r="F64" s="124">
        <v>5</v>
      </c>
      <c r="H64" s="1" t="s">
        <v>178</v>
      </c>
      <c r="I64" s="1" t="s">
        <v>179</v>
      </c>
      <c r="J64" s="5">
        <v>2</v>
      </c>
      <c r="K64" s="5">
        <v>0</v>
      </c>
      <c r="L64" s="5">
        <v>2</v>
      </c>
      <c r="M64" s="4">
        <v>5</v>
      </c>
    </row>
    <row r="65" spans="1:13" ht="11.25" customHeight="1" thickBot="1">
      <c r="A65" s="125" t="s">
        <v>765</v>
      </c>
      <c r="B65" s="126" t="s">
        <v>764</v>
      </c>
      <c r="C65" s="127">
        <v>2</v>
      </c>
      <c r="D65" s="127">
        <v>0</v>
      </c>
      <c r="E65" s="128">
        <v>2</v>
      </c>
      <c r="F65" s="129">
        <v>5</v>
      </c>
      <c r="H65" s="1" t="s">
        <v>570</v>
      </c>
      <c r="I65" s="1" t="s">
        <v>567</v>
      </c>
      <c r="J65" s="5">
        <v>2</v>
      </c>
      <c r="K65" s="5">
        <v>0</v>
      </c>
      <c r="L65" s="5">
        <v>2</v>
      </c>
      <c r="M65" s="4">
        <v>5</v>
      </c>
    </row>
    <row r="66" spans="1:13" ht="11.25" customHeight="1">
      <c r="A66" s="35"/>
      <c r="B66" s="74"/>
      <c r="C66" s="34"/>
      <c r="D66" s="34"/>
      <c r="E66" s="34"/>
      <c r="F66" s="75"/>
      <c r="H66" s="74"/>
      <c r="I66" s="74"/>
      <c r="J66" s="34"/>
      <c r="K66" s="34"/>
      <c r="L66" s="34"/>
      <c r="M66" s="75"/>
    </row>
    <row r="67" spans="1:13" ht="11.25" customHeight="1">
      <c r="A67" s="133" t="s">
        <v>590</v>
      </c>
      <c r="B67" s="133"/>
      <c r="C67" s="133"/>
      <c r="D67" s="133"/>
      <c r="E67" s="133"/>
      <c r="F67" s="133"/>
      <c r="H67" s="133" t="s">
        <v>589</v>
      </c>
      <c r="I67" s="133"/>
      <c r="J67" s="133"/>
      <c r="K67" s="133"/>
      <c r="L67" s="133"/>
      <c r="M67" s="133"/>
    </row>
    <row r="68" spans="1:13" ht="11.25" customHeight="1">
      <c r="A68" s="38" t="s">
        <v>14</v>
      </c>
      <c r="B68" s="2" t="s">
        <v>18</v>
      </c>
      <c r="C68" s="2" t="s">
        <v>15</v>
      </c>
      <c r="D68" s="2" t="s">
        <v>16</v>
      </c>
      <c r="E68" s="2" t="s">
        <v>17</v>
      </c>
      <c r="F68" s="2" t="s">
        <v>504</v>
      </c>
      <c r="H68" s="121" t="s">
        <v>14</v>
      </c>
      <c r="I68" s="2" t="s">
        <v>18</v>
      </c>
      <c r="J68" s="2" t="s">
        <v>15</v>
      </c>
      <c r="K68" s="2" t="s">
        <v>16</v>
      </c>
      <c r="L68" s="2" t="s">
        <v>17</v>
      </c>
      <c r="M68" s="2" t="s">
        <v>504</v>
      </c>
    </row>
    <row r="69" spans="1:13" ht="11.25" customHeight="1">
      <c r="A69" s="10" t="s">
        <v>192</v>
      </c>
      <c r="B69" s="1" t="s">
        <v>193</v>
      </c>
      <c r="C69" s="5">
        <v>3</v>
      </c>
      <c r="D69" s="5">
        <v>0</v>
      </c>
      <c r="E69" s="5">
        <v>3</v>
      </c>
      <c r="F69" s="12">
        <v>5</v>
      </c>
      <c r="H69" s="10" t="s">
        <v>198</v>
      </c>
      <c r="I69" s="1" t="s">
        <v>183</v>
      </c>
      <c r="J69" s="5">
        <v>2</v>
      </c>
      <c r="K69" s="5">
        <v>0</v>
      </c>
      <c r="L69" s="5">
        <v>2</v>
      </c>
      <c r="M69" s="12">
        <v>5</v>
      </c>
    </row>
    <row r="70" spans="1:13" ht="11.25" customHeight="1">
      <c r="A70" s="10" t="s">
        <v>200</v>
      </c>
      <c r="B70" s="1" t="s">
        <v>197</v>
      </c>
      <c r="C70" s="5">
        <v>3</v>
      </c>
      <c r="D70" s="5">
        <v>0</v>
      </c>
      <c r="E70" s="5">
        <v>3</v>
      </c>
      <c r="F70" s="12">
        <v>5</v>
      </c>
      <c r="H70" s="10" t="s">
        <v>571</v>
      </c>
      <c r="I70" s="1" t="s">
        <v>199</v>
      </c>
      <c r="J70" s="5">
        <v>2</v>
      </c>
      <c r="K70" s="5">
        <v>0</v>
      </c>
      <c r="L70" s="5">
        <v>2</v>
      </c>
      <c r="M70" s="12">
        <v>5</v>
      </c>
    </row>
    <row r="71" spans="1:13" ht="15.75" customHeight="1">
      <c r="A71" s="10" t="s">
        <v>202</v>
      </c>
      <c r="B71" s="1" t="s">
        <v>568</v>
      </c>
      <c r="C71" s="5">
        <v>3</v>
      </c>
      <c r="D71" s="5">
        <v>0</v>
      </c>
      <c r="E71" s="5">
        <v>3</v>
      </c>
      <c r="F71" s="12">
        <v>5</v>
      </c>
      <c r="H71" s="1" t="s">
        <v>203</v>
      </c>
      <c r="I71" s="1" t="s">
        <v>201</v>
      </c>
      <c r="J71" s="4">
        <v>2</v>
      </c>
      <c r="K71" s="4">
        <v>0</v>
      </c>
      <c r="L71" s="4">
        <v>2</v>
      </c>
      <c r="M71" s="2">
        <v>5</v>
      </c>
    </row>
    <row r="72" spans="1:16" ht="11.2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76"/>
      <c r="O72" s="92"/>
      <c r="P72" s="93"/>
    </row>
    <row r="73" spans="1:16" ht="11.25" customHeight="1">
      <c r="A73" s="132" t="s">
        <v>729</v>
      </c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76"/>
      <c r="O73" s="92"/>
      <c r="P73" s="93"/>
    </row>
    <row r="74" spans="1:13" ht="12" customHeight="1">
      <c r="A74" s="78" t="s">
        <v>709</v>
      </c>
      <c r="B74" s="78" t="s">
        <v>699</v>
      </c>
      <c r="C74" s="79">
        <v>2</v>
      </c>
      <c r="D74" s="79">
        <v>2</v>
      </c>
      <c r="E74" s="79">
        <v>3</v>
      </c>
      <c r="F74" s="80">
        <v>3</v>
      </c>
      <c r="H74" s="78" t="s">
        <v>719</v>
      </c>
      <c r="I74" s="78" t="s">
        <v>699</v>
      </c>
      <c r="J74" s="79">
        <v>2</v>
      </c>
      <c r="K74" s="79">
        <v>2</v>
      </c>
      <c r="L74" s="79">
        <v>3</v>
      </c>
      <c r="M74" s="80">
        <v>3</v>
      </c>
    </row>
    <row r="75" spans="1:13" ht="12" customHeight="1">
      <c r="A75" s="78" t="s">
        <v>710</v>
      </c>
      <c r="B75" s="78" t="s">
        <v>700</v>
      </c>
      <c r="C75" s="79">
        <v>2</v>
      </c>
      <c r="D75" s="79">
        <v>2</v>
      </c>
      <c r="E75" s="79">
        <v>3</v>
      </c>
      <c r="F75" s="80">
        <v>3</v>
      </c>
      <c r="H75" s="78" t="s">
        <v>720</v>
      </c>
      <c r="I75" s="78" t="s">
        <v>700</v>
      </c>
      <c r="J75" s="79">
        <v>2</v>
      </c>
      <c r="K75" s="79">
        <v>2</v>
      </c>
      <c r="L75" s="79">
        <v>3</v>
      </c>
      <c r="M75" s="80">
        <v>3</v>
      </c>
    </row>
    <row r="76" spans="1:13" ht="12" customHeight="1">
      <c r="A76" s="78" t="s">
        <v>711</v>
      </c>
      <c r="B76" s="78" t="s">
        <v>701</v>
      </c>
      <c r="C76" s="79">
        <v>3</v>
      </c>
      <c r="D76" s="79">
        <v>0</v>
      </c>
      <c r="E76" s="79">
        <v>3</v>
      </c>
      <c r="F76" s="80">
        <v>3</v>
      </c>
      <c r="H76" s="78" t="s">
        <v>721</v>
      </c>
      <c r="I76" s="78" t="s">
        <v>701</v>
      </c>
      <c r="J76" s="79">
        <v>3</v>
      </c>
      <c r="K76" s="79">
        <v>0</v>
      </c>
      <c r="L76" s="79">
        <v>3</v>
      </c>
      <c r="M76" s="80">
        <v>3</v>
      </c>
    </row>
    <row r="77" spans="1:13" ht="12" customHeight="1">
      <c r="A77" s="78" t="s">
        <v>712</v>
      </c>
      <c r="B77" s="78" t="s">
        <v>702</v>
      </c>
      <c r="C77" s="79">
        <v>3</v>
      </c>
      <c r="D77" s="79">
        <v>0</v>
      </c>
      <c r="E77" s="79">
        <v>3</v>
      </c>
      <c r="F77" s="80">
        <v>3</v>
      </c>
      <c r="H77" s="78" t="s">
        <v>722</v>
      </c>
      <c r="I77" s="78" t="s">
        <v>702</v>
      </c>
      <c r="J77" s="79">
        <v>3</v>
      </c>
      <c r="K77" s="79">
        <v>0</v>
      </c>
      <c r="L77" s="79">
        <v>3</v>
      </c>
      <c r="M77" s="80">
        <v>3</v>
      </c>
    </row>
    <row r="78" spans="1:13" ht="12" customHeight="1">
      <c r="A78" s="78" t="s">
        <v>713</v>
      </c>
      <c r="B78" s="78" t="s">
        <v>703</v>
      </c>
      <c r="C78" s="79">
        <v>2</v>
      </c>
      <c r="D78" s="79">
        <v>2</v>
      </c>
      <c r="E78" s="79">
        <v>3</v>
      </c>
      <c r="F78" s="80">
        <v>3</v>
      </c>
      <c r="H78" s="78" t="s">
        <v>723</v>
      </c>
      <c r="I78" s="78" t="s">
        <v>703</v>
      </c>
      <c r="J78" s="79">
        <v>2</v>
      </c>
      <c r="K78" s="79">
        <v>2</v>
      </c>
      <c r="L78" s="79">
        <v>3</v>
      </c>
      <c r="M78" s="80">
        <v>3</v>
      </c>
    </row>
    <row r="79" spans="1:13" ht="12" customHeight="1">
      <c r="A79" s="78" t="s">
        <v>716</v>
      </c>
      <c r="B79" s="78" t="s">
        <v>704</v>
      </c>
      <c r="C79" s="79">
        <v>2</v>
      </c>
      <c r="D79" s="79">
        <v>2</v>
      </c>
      <c r="E79" s="79">
        <v>3</v>
      </c>
      <c r="F79" s="80">
        <v>3</v>
      </c>
      <c r="H79" s="78" t="s">
        <v>724</v>
      </c>
      <c r="I79" s="78" t="s">
        <v>704</v>
      </c>
      <c r="J79" s="79">
        <v>2</v>
      </c>
      <c r="K79" s="79">
        <v>2</v>
      </c>
      <c r="L79" s="79">
        <v>3</v>
      </c>
      <c r="M79" s="80">
        <v>3</v>
      </c>
    </row>
    <row r="80" spans="1:13" ht="12" customHeight="1">
      <c r="A80" s="78" t="s">
        <v>714</v>
      </c>
      <c r="B80" s="78" t="s">
        <v>705</v>
      </c>
      <c r="C80" s="79">
        <v>3</v>
      </c>
      <c r="D80" s="79">
        <v>0</v>
      </c>
      <c r="E80" s="79">
        <v>3</v>
      </c>
      <c r="F80" s="80">
        <v>3</v>
      </c>
      <c r="H80" s="78" t="s">
        <v>725</v>
      </c>
      <c r="I80" s="78" t="s">
        <v>705</v>
      </c>
      <c r="J80" s="79">
        <v>3</v>
      </c>
      <c r="K80" s="79">
        <v>0</v>
      </c>
      <c r="L80" s="79">
        <v>3</v>
      </c>
      <c r="M80" s="80">
        <v>3</v>
      </c>
    </row>
    <row r="81" spans="1:13" ht="12" customHeight="1">
      <c r="A81" s="78" t="s">
        <v>715</v>
      </c>
      <c r="B81" s="78" t="s">
        <v>706</v>
      </c>
      <c r="C81" s="79">
        <v>3</v>
      </c>
      <c r="D81" s="79">
        <v>0</v>
      </c>
      <c r="E81" s="79">
        <v>3</v>
      </c>
      <c r="F81" s="80">
        <v>3</v>
      </c>
      <c r="H81" s="78" t="s">
        <v>726</v>
      </c>
      <c r="I81" s="78" t="s">
        <v>706</v>
      </c>
      <c r="J81" s="79">
        <v>3</v>
      </c>
      <c r="K81" s="79">
        <v>0</v>
      </c>
      <c r="L81" s="79">
        <v>3</v>
      </c>
      <c r="M81" s="80">
        <v>3</v>
      </c>
    </row>
    <row r="82" spans="1:13" ht="12" customHeight="1">
      <c r="A82" s="78" t="s">
        <v>717</v>
      </c>
      <c r="B82" s="78" t="s">
        <v>707</v>
      </c>
      <c r="C82" s="79">
        <v>3</v>
      </c>
      <c r="D82" s="79">
        <v>0</v>
      </c>
      <c r="E82" s="79">
        <v>3</v>
      </c>
      <c r="F82" s="80">
        <v>3</v>
      </c>
      <c r="H82" s="78" t="s">
        <v>727</v>
      </c>
      <c r="I82" s="78" t="s">
        <v>707</v>
      </c>
      <c r="J82" s="79">
        <v>3</v>
      </c>
      <c r="K82" s="79">
        <v>0</v>
      </c>
      <c r="L82" s="79">
        <v>3</v>
      </c>
      <c r="M82" s="80">
        <v>3</v>
      </c>
    </row>
    <row r="83" spans="1:13" ht="12" customHeight="1">
      <c r="A83" s="78" t="s">
        <v>718</v>
      </c>
      <c r="B83" s="81" t="s">
        <v>708</v>
      </c>
      <c r="C83" s="79">
        <v>2</v>
      </c>
      <c r="D83" s="79">
        <v>2</v>
      </c>
      <c r="E83" s="79">
        <v>3</v>
      </c>
      <c r="F83" s="79">
        <v>3</v>
      </c>
      <c r="H83" s="78" t="s">
        <v>728</v>
      </c>
      <c r="I83" s="81" t="s">
        <v>708</v>
      </c>
      <c r="J83" s="79">
        <v>2</v>
      </c>
      <c r="K83" s="79">
        <v>2</v>
      </c>
      <c r="L83" s="79">
        <v>3</v>
      </c>
      <c r="M83" s="79">
        <v>3</v>
      </c>
    </row>
    <row r="84" spans="1:13" ht="12" customHeight="1">
      <c r="A84" s="78" t="s">
        <v>754</v>
      </c>
      <c r="B84" s="81" t="s">
        <v>760</v>
      </c>
      <c r="C84" s="79">
        <v>2</v>
      </c>
      <c r="D84" s="79">
        <v>0</v>
      </c>
      <c r="E84" s="79">
        <v>2</v>
      </c>
      <c r="F84" s="79">
        <v>3</v>
      </c>
      <c r="G84" s="1"/>
      <c r="H84" s="78" t="s">
        <v>756</v>
      </c>
      <c r="I84" s="81" t="s">
        <v>760</v>
      </c>
      <c r="J84" s="79">
        <v>2</v>
      </c>
      <c r="K84" s="79">
        <v>0</v>
      </c>
      <c r="L84" s="79">
        <v>2</v>
      </c>
      <c r="M84" s="79">
        <v>3</v>
      </c>
    </row>
    <row r="85" spans="2:12" ht="10.5">
      <c r="B85" s="147" t="s">
        <v>539</v>
      </c>
      <c r="C85" s="147"/>
      <c r="D85" s="147"/>
      <c r="E85" s="147"/>
      <c r="F85" s="147"/>
      <c r="G85" s="147"/>
      <c r="H85" s="147"/>
      <c r="I85" s="147"/>
      <c r="J85" s="147"/>
      <c r="K85" s="147"/>
      <c r="L85" s="147"/>
    </row>
    <row r="86" spans="3:6" ht="10.5">
      <c r="C86" s="9"/>
      <c r="D86" s="9"/>
      <c r="E86" s="56"/>
      <c r="F86" s="56"/>
    </row>
    <row r="87" spans="3:6" ht="10.5">
      <c r="C87" s="9"/>
      <c r="D87" s="9"/>
      <c r="E87" s="56"/>
      <c r="F87" s="56"/>
    </row>
  </sheetData>
  <sheetProtection/>
  <mergeCells count="33">
    <mergeCell ref="A43:B43"/>
    <mergeCell ref="A1:M1"/>
    <mergeCell ref="A2:L2"/>
    <mergeCell ref="A3:L3"/>
    <mergeCell ref="A4:M4"/>
    <mergeCell ref="A6:F6"/>
    <mergeCell ref="H23:M23"/>
    <mergeCell ref="H6:M6"/>
    <mergeCell ref="K5:M5"/>
    <mergeCell ref="A23:F23"/>
    <mergeCell ref="A21:B21"/>
    <mergeCell ref="H20:I20"/>
    <mergeCell ref="A32:B32"/>
    <mergeCell ref="H33:I33"/>
    <mergeCell ref="A35:F35"/>
    <mergeCell ref="H35:M35"/>
    <mergeCell ref="A54:B54"/>
    <mergeCell ref="C56:E56"/>
    <mergeCell ref="C57:E57"/>
    <mergeCell ref="C58:E58"/>
    <mergeCell ref="H46:M46"/>
    <mergeCell ref="J56:M56"/>
    <mergeCell ref="A46:F46"/>
    <mergeCell ref="B85:L85"/>
    <mergeCell ref="A73:M73"/>
    <mergeCell ref="A67:F67"/>
    <mergeCell ref="H44:I44"/>
    <mergeCell ref="A59:M59"/>
    <mergeCell ref="H67:M67"/>
    <mergeCell ref="J57:M57"/>
    <mergeCell ref="A61:F61"/>
    <mergeCell ref="H61:M61"/>
    <mergeCell ref="H55:I55"/>
  </mergeCells>
  <printOptions/>
  <pageMargins left="0.7480314960629921" right="0.15748031496062992" top="0.1968503937007874" bottom="0.1968503937007874" header="0.31496062992125984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Q101"/>
  <sheetViews>
    <sheetView zoomScalePageLayoutView="0" workbookViewId="0" topLeftCell="A49">
      <selection activeCell="P11" sqref="P11"/>
    </sheetView>
  </sheetViews>
  <sheetFormatPr defaultColWidth="9.125" defaultRowHeight="12.75"/>
  <cols>
    <col min="1" max="1" width="9.50390625" style="40" customWidth="1"/>
    <col min="2" max="2" width="31.50390625" style="9" customWidth="1"/>
    <col min="3" max="4" width="2.75390625" style="42" customWidth="1"/>
    <col min="5" max="5" width="5.75390625" style="41" customWidth="1"/>
    <col min="6" max="6" width="5.25390625" style="41" customWidth="1"/>
    <col min="7" max="7" width="2.875" style="9" customWidth="1"/>
    <col min="8" max="8" width="10.00390625" style="9" customWidth="1"/>
    <col min="9" max="9" width="31.50390625" style="9" customWidth="1"/>
    <col min="10" max="11" width="2.75390625" style="9" customWidth="1"/>
    <col min="12" max="12" width="5.875" style="9" customWidth="1"/>
    <col min="13" max="13" width="5.125" style="42" customWidth="1"/>
    <col min="14" max="16384" width="9.125" style="6" customWidth="1"/>
  </cols>
  <sheetData>
    <row r="1" spans="1:13" ht="21.75" customHeight="1">
      <c r="A1" s="136" t="s">
        <v>785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12">
      <c r="A2" s="142" t="s">
        <v>24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70"/>
    </row>
    <row r="3" spans="1:13" ht="12">
      <c r="A3" s="142" t="s">
        <v>25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70"/>
    </row>
    <row r="4" spans="1:13" ht="12.75" customHeight="1">
      <c r="A4" s="142" t="s">
        <v>388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</row>
    <row r="5" spans="11:13" ht="6" customHeight="1">
      <c r="K5" s="144"/>
      <c r="L5" s="145"/>
      <c r="M5" s="145"/>
    </row>
    <row r="6" spans="1:13" s="113" customFormat="1" ht="12.75" customHeight="1">
      <c r="A6" s="137" t="s">
        <v>554</v>
      </c>
      <c r="B6" s="138"/>
      <c r="C6" s="138"/>
      <c r="D6" s="138"/>
      <c r="E6" s="138"/>
      <c r="F6" s="139"/>
      <c r="G6" s="56"/>
      <c r="H6" s="137" t="s">
        <v>555</v>
      </c>
      <c r="I6" s="138"/>
      <c r="J6" s="138"/>
      <c r="K6" s="138"/>
      <c r="L6" s="138"/>
      <c r="M6" s="139"/>
    </row>
    <row r="7" spans="1:13" ht="10.5">
      <c r="A7" s="10" t="s">
        <v>14</v>
      </c>
      <c r="B7" s="2" t="s">
        <v>18</v>
      </c>
      <c r="C7" s="2" t="s">
        <v>15</v>
      </c>
      <c r="D7" s="2" t="s">
        <v>16</v>
      </c>
      <c r="E7" s="2" t="s">
        <v>17</v>
      </c>
      <c r="F7" s="2" t="s">
        <v>504</v>
      </c>
      <c r="H7" s="1" t="s">
        <v>14</v>
      </c>
      <c r="I7" s="2" t="s">
        <v>18</v>
      </c>
      <c r="J7" s="2" t="s">
        <v>15</v>
      </c>
      <c r="K7" s="2" t="s">
        <v>16</v>
      </c>
      <c r="L7" s="2" t="s">
        <v>17</v>
      </c>
      <c r="M7" s="2" t="s">
        <v>504</v>
      </c>
    </row>
    <row r="8" spans="1:13" ht="10.5">
      <c r="A8" s="30" t="s">
        <v>751</v>
      </c>
      <c r="B8" s="1" t="s">
        <v>752</v>
      </c>
      <c r="C8" s="4">
        <v>2</v>
      </c>
      <c r="D8" s="4">
        <v>0</v>
      </c>
      <c r="E8" s="4">
        <v>2</v>
      </c>
      <c r="F8" s="12">
        <v>2</v>
      </c>
      <c r="H8" s="30" t="s">
        <v>753</v>
      </c>
      <c r="I8" s="1" t="s">
        <v>752</v>
      </c>
      <c r="J8" s="4">
        <v>2</v>
      </c>
      <c r="K8" s="4">
        <v>0</v>
      </c>
      <c r="L8" s="4">
        <v>2</v>
      </c>
      <c r="M8" s="12">
        <v>2</v>
      </c>
    </row>
    <row r="9" spans="1:13" ht="11.25" customHeight="1">
      <c r="A9" s="30" t="s">
        <v>772</v>
      </c>
      <c r="B9" s="1" t="s">
        <v>696</v>
      </c>
      <c r="C9" s="5">
        <v>3</v>
      </c>
      <c r="D9" s="5">
        <v>2</v>
      </c>
      <c r="E9" s="5">
        <v>4</v>
      </c>
      <c r="F9" s="23">
        <v>6</v>
      </c>
      <c r="H9" s="3" t="s">
        <v>88</v>
      </c>
      <c r="I9" s="1" t="s">
        <v>37</v>
      </c>
      <c r="J9" s="5">
        <v>3</v>
      </c>
      <c r="K9" s="5">
        <v>0</v>
      </c>
      <c r="L9" s="5">
        <v>3</v>
      </c>
      <c r="M9" s="12">
        <v>4</v>
      </c>
    </row>
    <row r="10" spans="1:13" ht="11.25" customHeight="1">
      <c r="A10" s="30" t="s">
        <v>773</v>
      </c>
      <c r="B10" s="1" t="s">
        <v>781</v>
      </c>
      <c r="C10" s="5">
        <v>3</v>
      </c>
      <c r="D10" s="5">
        <v>2</v>
      </c>
      <c r="E10" s="5">
        <v>4</v>
      </c>
      <c r="F10" s="23">
        <v>6</v>
      </c>
      <c r="H10" s="3" t="s">
        <v>89</v>
      </c>
      <c r="I10" s="1" t="s">
        <v>36</v>
      </c>
      <c r="J10" s="5">
        <v>2</v>
      </c>
      <c r="K10" s="5">
        <v>0</v>
      </c>
      <c r="L10" s="5">
        <v>2</v>
      </c>
      <c r="M10" s="12">
        <v>3</v>
      </c>
    </row>
    <row r="11" spans="1:13" ht="11.25" customHeight="1">
      <c r="A11" s="3" t="s">
        <v>774</v>
      </c>
      <c r="B11" s="1" t="s">
        <v>33</v>
      </c>
      <c r="C11" s="5">
        <v>2</v>
      </c>
      <c r="D11" s="5">
        <v>2</v>
      </c>
      <c r="E11" s="5">
        <v>3</v>
      </c>
      <c r="F11" s="12">
        <v>5</v>
      </c>
      <c r="H11" s="13" t="s">
        <v>775</v>
      </c>
      <c r="I11" s="32" t="s">
        <v>152</v>
      </c>
      <c r="J11" s="5">
        <v>2</v>
      </c>
      <c r="K11" s="5">
        <v>2</v>
      </c>
      <c r="L11" s="5">
        <v>3</v>
      </c>
      <c r="M11" s="12">
        <v>5</v>
      </c>
    </row>
    <row r="12" spans="1:13" ht="11.25" customHeight="1">
      <c r="A12" s="3" t="s">
        <v>771</v>
      </c>
      <c r="B12" s="1" t="s">
        <v>389</v>
      </c>
      <c r="C12" s="5">
        <v>1</v>
      </c>
      <c r="D12" s="5">
        <v>2</v>
      </c>
      <c r="E12" s="5">
        <v>2</v>
      </c>
      <c r="F12" s="12">
        <v>2</v>
      </c>
      <c r="H12" s="3" t="s">
        <v>784</v>
      </c>
      <c r="I12" s="1" t="s">
        <v>34</v>
      </c>
      <c r="J12" s="5">
        <v>2</v>
      </c>
      <c r="K12" s="5">
        <v>2</v>
      </c>
      <c r="L12" s="5">
        <v>3</v>
      </c>
      <c r="M12" s="12">
        <v>4</v>
      </c>
    </row>
    <row r="13" spans="1:13" ht="11.25" customHeight="1">
      <c r="A13" s="10" t="s">
        <v>524</v>
      </c>
      <c r="B13" s="9" t="s">
        <v>508</v>
      </c>
      <c r="C13" s="4">
        <v>2</v>
      </c>
      <c r="D13" s="4">
        <v>0</v>
      </c>
      <c r="E13" s="2">
        <v>2</v>
      </c>
      <c r="F13" s="2">
        <v>2</v>
      </c>
      <c r="H13" s="1" t="s">
        <v>695</v>
      </c>
      <c r="I13" s="1" t="s">
        <v>435</v>
      </c>
      <c r="J13" s="4">
        <v>2</v>
      </c>
      <c r="K13" s="4">
        <v>0</v>
      </c>
      <c r="L13" s="4">
        <v>2</v>
      </c>
      <c r="M13" s="2">
        <v>4</v>
      </c>
    </row>
    <row r="14" spans="1:13" ht="11.25" customHeight="1">
      <c r="A14" s="30" t="s">
        <v>743</v>
      </c>
      <c r="B14" s="1" t="s">
        <v>740</v>
      </c>
      <c r="C14" s="5">
        <v>2</v>
      </c>
      <c r="D14" s="5">
        <v>0</v>
      </c>
      <c r="E14" s="5">
        <v>2</v>
      </c>
      <c r="F14" s="23">
        <v>1</v>
      </c>
      <c r="H14" s="3" t="s">
        <v>747</v>
      </c>
      <c r="I14" s="1" t="s">
        <v>748</v>
      </c>
      <c r="J14" s="5">
        <v>2</v>
      </c>
      <c r="K14" s="5">
        <v>0</v>
      </c>
      <c r="L14" s="5">
        <v>2</v>
      </c>
      <c r="M14" s="2">
        <v>2</v>
      </c>
    </row>
    <row r="15" spans="1:13" ht="10.5">
      <c r="A15" s="3" t="s">
        <v>544</v>
      </c>
      <c r="B15" s="1" t="s">
        <v>30</v>
      </c>
      <c r="C15" s="5">
        <v>2</v>
      </c>
      <c r="D15" s="5">
        <v>0</v>
      </c>
      <c r="E15" s="5">
        <v>2</v>
      </c>
      <c r="F15" s="12">
        <v>2</v>
      </c>
      <c r="H15" s="3" t="s">
        <v>545</v>
      </c>
      <c r="I15" s="1" t="s">
        <v>31</v>
      </c>
      <c r="J15" s="5">
        <v>2</v>
      </c>
      <c r="K15" s="5">
        <v>0</v>
      </c>
      <c r="L15" s="5">
        <v>2</v>
      </c>
      <c r="M15" s="2">
        <v>2</v>
      </c>
    </row>
    <row r="16" spans="1:13" ht="11.25" customHeight="1">
      <c r="A16" s="3" t="s">
        <v>542</v>
      </c>
      <c r="B16" s="1" t="s">
        <v>20</v>
      </c>
      <c r="C16" s="5">
        <v>2</v>
      </c>
      <c r="D16" s="5">
        <v>0</v>
      </c>
      <c r="E16" s="5">
        <v>2</v>
      </c>
      <c r="F16" s="12">
        <v>2</v>
      </c>
      <c r="H16" s="3" t="s">
        <v>543</v>
      </c>
      <c r="I16" s="1" t="s">
        <v>21</v>
      </c>
      <c r="J16" s="5">
        <v>2</v>
      </c>
      <c r="K16" s="5">
        <v>0</v>
      </c>
      <c r="L16" s="5">
        <v>2</v>
      </c>
      <c r="M16" s="12">
        <v>2</v>
      </c>
    </row>
    <row r="17" spans="1:13" ht="11.25" customHeight="1">
      <c r="A17" s="30" t="s">
        <v>540</v>
      </c>
      <c r="B17" s="1" t="s">
        <v>687</v>
      </c>
      <c r="C17" s="4">
        <v>1</v>
      </c>
      <c r="D17" s="4">
        <v>2</v>
      </c>
      <c r="E17" s="4">
        <v>2</v>
      </c>
      <c r="F17" s="12">
        <v>2</v>
      </c>
      <c r="H17" s="30" t="s">
        <v>541</v>
      </c>
      <c r="I17" s="1" t="s">
        <v>691</v>
      </c>
      <c r="J17" s="4">
        <v>1</v>
      </c>
      <c r="K17" s="4">
        <v>2</v>
      </c>
      <c r="L17" s="4">
        <v>2</v>
      </c>
      <c r="M17" s="12">
        <v>2</v>
      </c>
    </row>
    <row r="18" spans="1:13" ht="11.25" customHeight="1">
      <c r="A18" s="30" t="s">
        <v>684</v>
      </c>
      <c r="B18" s="1" t="s">
        <v>686</v>
      </c>
      <c r="C18" s="4">
        <v>1</v>
      </c>
      <c r="D18" s="4">
        <v>2</v>
      </c>
      <c r="E18" s="4">
        <v>2</v>
      </c>
      <c r="F18" s="12">
        <v>2</v>
      </c>
      <c r="H18" s="30" t="s">
        <v>689</v>
      </c>
      <c r="I18" s="1" t="s">
        <v>692</v>
      </c>
      <c r="J18" s="4">
        <v>1</v>
      </c>
      <c r="K18" s="4">
        <v>2</v>
      </c>
      <c r="L18" s="4">
        <v>2</v>
      </c>
      <c r="M18" s="12">
        <v>2</v>
      </c>
    </row>
    <row r="19" spans="1:13" ht="11.25" customHeight="1">
      <c r="A19" s="30" t="s">
        <v>685</v>
      </c>
      <c r="B19" s="1" t="s">
        <v>688</v>
      </c>
      <c r="C19" s="4">
        <v>1</v>
      </c>
      <c r="D19" s="4">
        <v>2</v>
      </c>
      <c r="E19" s="4">
        <v>2</v>
      </c>
      <c r="F19" s="12">
        <v>2</v>
      </c>
      <c r="H19" s="30" t="s">
        <v>690</v>
      </c>
      <c r="I19" s="1" t="s">
        <v>693</v>
      </c>
      <c r="J19" s="4">
        <v>1</v>
      </c>
      <c r="K19" s="4">
        <v>2</v>
      </c>
      <c r="L19" s="4">
        <v>2</v>
      </c>
      <c r="M19" s="12">
        <v>2</v>
      </c>
    </row>
    <row r="20" spans="1:13" ht="21" customHeight="1">
      <c r="A20" s="141" t="s">
        <v>19</v>
      </c>
      <c r="B20" s="141"/>
      <c r="C20" s="2">
        <v>16</v>
      </c>
      <c r="D20" s="2">
        <f>SUM(D8:D19)</f>
        <v>14</v>
      </c>
      <c r="E20" s="2">
        <v>17</v>
      </c>
      <c r="F20" s="2">
        <v>30</v>
      </c>
      <c r="H20" s="157" t="s">
        <v>19</v>
      </c>
      <c r="I20" s="158"/>
      <c r="J20" s="2">
        <v>15</v>
      </c>
      <c r="K20" s="2">
        <f>SUM(K8:K19)</f>
        <v>10</v>
      </c>
      <c r="L20" s="2">
        <v>16</v>
      </c>
      <c r="M20" s="2">
        <v>30</v>
      </c>
    </row>
    <row r="21" spans="1:13" s="113" customFormat="1" ht="12.75" customHeight="1">
      <c r="A21" s="40"/>
      <c r="B21" s="9"/>
      <c r="C21" s="42"/>
      <c r="D21" s="42"/>
      <c r="E21" s="41"/>
      <c r="F21" s="41"/>
      <c r="G21" s="9"/>
      <c r="H21" s="9"/>
      <c r="I21" s="9"/>
      <c r="J21" s="9"/>
      <c r="K21" s="9"/>
      <c r="L21" s="9"/>
      <c r="M21" s="42"/>
    </row>
    <row r="22" spans="1:13" ht="12.75">
      <c r="A22" s="172" t="s">
        <v>556</v>
      </c>
      <c r="B22" s="173"/>
      <c r="C22" s="173"/>
      <c r="D22" s="173"/>
      <c r="E22" s="173"/>
      <c r="F22" s="174"/>
      <c r="G22" s="56"/>
      <c r="H22" s="137" t="s">
        <v>557</v>
      </c>
      <c r="I22" s="138"/>
      <c r="J22" s="138"/>
      <c r="K22" s="138"/>
      <c r="L22" s="138"/>
      <c r="M22" s="139"/>
    </row>
    <row r="23" spans="1:13" ht="10.5">
      <c r="A23" s="10" t="s">
        <v>14</v>
      </c>
      <c r="B23" s="2" t="s">
        <v>18</v>
      </c>
      <c r="C23" s="2" t="s">
        <v>15</v>
      </c>
      <c r="D23" s="2" t="s">
        <v>16</v>
      </c>
      <c r="E23" s="2" t="s">
        <v>17</v>
      </c>
      <c r="F23" s="2" t="s">
        <v>504</v>
      </c>
      <c r="H23" s="1" t="s">
        <v>14</v>
      </c>
      <c r="I23" s="2" t="s">
        <v>18</v>
      </c>
      <c r="J23" s="2" t="s">
        <v>15</v>
      </c>
      <c r="K23" s="2" t="s">
        <v>16</v>
      </c>
      <c r="L23" s="2" t="s">
        <v>17</v>
      </c>
      <c r="M23" s="2" t="s">
        <v>504</v>
      </c>
    </row>
    <row r="24" spans="1:13" ht="11.25" customHeight="1">
      <c r="A24" s="30" t="s">
        <v>53</v>
      </c>
      <c r="B24" s="1" t="s">
        <v>42</v>
      </c>
      <c r="C24" s="5">
        <v>2</v>
      </c>
      <c r="D24" s="5">
        <v>2</v>
      </c>
      <c r="E24" s="5">
        <v>3</v>
      </c>
      <c r="F24" s="12">
        <v>4</v>
      </c>
      <c r="H24" s="3" t="s">
        <v>99</v>
      </c>
      <c r="I24" s="1" t="s">
        <v>155</v>
      </c>
      <c r="J24" s="5">
        <v>2</v>
      </c>
      <c r="K24" s="5">
        <v>2</v>
      </c>
      <c r="L24" s="5">
        <v>3</v>
      </c>
      <c r="M24" s="4">
        <v>5</v>
      </c>
    </row>
    <row r="25" spans="1:13" ht="14.25" customHeight="1">
      <c r="A25" s="30" t="s">
        <v>54</v>
      </c>
      <c r="B25" s="1" t="s">
        <v>41</v>
      </c>
      <c r="C25" s="5">
        <v>3</v>
      </c>
      <c r="D25" s="5">
        <v>0</v>
      </c>
      <c r="E25" s="5">
        <v>3</v>
      </c>
      <c r="F25" s="12">
        <v>4</v>
      </c>
      <c r="H25" s="30" t="s">
        <v>52</v>
      </c>
      <c r="I25" s="1" t="s">
        <v>47</v>
      </c>
      <c r="J25" s="5">
        <v>2</v>
      </c>
      <c r="K25" s="5">
        <v>2</v>
      </c>
      <c r="L25" s="5">
        <v>3</v>
      </c>
      <c r="M25" s="4">
        <v>5</v>
      </c>
    </row>
    <row r="26" spans="1:13" ht="12" customHeight="1">
      <c r="A26" s="30" t="s">
        <v>55</v>
      </c>
      <c r="B26" s="1" t="s">
        <v>32</v>
      </c>
      <c r="C26" s="5">
        <v>2</v>
      </c>
      <c r="D26" s="5">
        <v>2</v>
      </c>
      <c r="E26" s="5">
        <v>3</v>
      </c>
      <c r="F26" s="12">
        <v>4</v>
      </c>
      <c r="H26" s="30" t="s">
        <v>60</v>
      </c>
      <c r="I26" s="1" t="s">
        <v>44</v>
      </c>
      <c r="J26" s="5">
        <v>2</v>
      </c>
      <c r="K26" s="5">
        <v>2</v>
      </c>
      <c r="L26" s="5">
        <v>3</v>
      </c>
      <c r="M26" s="4">
        <v>5</v>
      </c>
    </row>
    <row r="27" spans="1:17" ht="11.25" customHeight="1">
      <c r="A27" s="30" t="s">
        <v>56</v>
      </c>
      <c r="B27" s="1" t="s">
        <v>40</v>
      </c>
      <c r="C27" s="5">
        <v>2</v>
      </c>
      <c r="D27" s="5">
        <v>2</v>
      </c>
      <c r="E27" s="5">
        <v>3</v>
      </c>
      <c r="F27" s="12">
        <v>4</v>
      </c>
      <c r="H27" s="30" t="s">
        <v>101</v>
      </c>
      <c r="I27" s="1" t="s">
        <v>102</v>
      </c>
      <c r="J27" s="4">
        <v>2</v>
      </c>
      <c r="K27" s="4">
        <v>2</v>
      </c>
      <c r="L27" s="4">
        <v>3</v>
      </c>
      <c r="M27" s="4">
        <v>4</v>
      </c>
      <c r="Q27" s="114"/>
    </row>
    <row r="28" spans="1:13" ht="13.5" customHeight="1">
      <c r="A28" s="30" t="s">
        <v>57</v>
      </c>
      <c r="B28" s="1" t="s">
        <v>43</v>
      </c>
      <c r="C28" s="5">
        <v>3</v>
      </c>
      <c r="D28" s="5">
        <v>0</v>
      </c>
      <c r="E28" s="5">
        <v>3</v>
      </c>
      <c r="F28" s="12">
        <v>4</v>
      </c>
      <c r="H28" s="5"/>
      <c r="I28" s="37" t="s">
        <v>627</v>
      </c>
      <c r="J28" s="5"/>
      <c r="K28" s="5"/>
      <c r="L28" s="5">
        <v>2</v>
      </c>
      <c r="M28" s="4">
        <v>4</v>
      </c>
    </row>
    <row r="29" spans="1:13" ht="13.5" customHeight="1">
      <c r="A29" s="30" t="s">
        <v>58</v>
      </c>
      <c r="B29" s="1" t="s">
        <v>393</v>
      </c>
      <c r="C29" s="5">
        <v>3</v>
      </c>
      <c r="D29" s="5">
        <v>0</v>
      </c>
      <c r="E29" s="5">
        <v>3</v>
      </c>
      <c r="F29" s="12">
        <v>5</v>
      </c>
      <c r="H29" s="30" t="s">
        <v>394</v>
      </c>
      <c r="I29" s="1" t="s">
        <v>395</v>
      </c>
      <c r="J29" s="5">
        <v>2</v>
      </c>
      <c r="K29" s="5">
        <v>2</v>
      </c>
      <c r="L29" s="5">
        <v>3</v>
      </c>
      <c r="M29" s="4">
        <v>5</v>
      </c>
    </row>
    <row r="30" spans="1:13" ht="13.5" customHeight="1">
      <c r="A30" s="30" t="s">
        <v>512</v>
      </c>
      <c r="B30" s="1" t="s">
        <v>392</v>
      </c>
      <c r="C30" s="5">
        <v>1</v>
      </c>
      <c r="D30" s="5">
        <v>2</v>
      </c>
      <c r="E30" s="5">
        <v>2</v>
      </c>
      <c r="F30" s="4">
        <v>5</v>
      </c>
      <c r="H30" s="1" t="s">
        <v>391</v>
      </c>
      <c r="I30" s="1" t="s">
        <v>509</v>
      </c>
      <c r="J30" s="4">
        <v>2</v>
      </c>
      <c r="K30" s="4">
        <v>0</v>
      </c>
      <c r="L30" s="4">
        <v>2</v>
      </c>
      <c r="M30" s="4">
        <v>2</v>
      </c>
    </row>
    <row r="31" spans="1:13" ht="12.75" customHeight="1">
      <c r="A31" s="141" t="s">
        <v>19</v>
      </c>
      <c r="B31" s="141"/>
      <c r="C31" s="2">
        <f>SUM(C24:C30)</f>
        <v>16</v>
      </c>
      <c r="D31" s="2">
        <f>SUM(D24:D30)</f>
        <v>8</v>
      </c>
      <c r="E31" s="2">
        <f>SUM(E24:E30)</f>
        <v>20</v>
      </c>
      <c r="F31" s="2">
        <f>SUM(F24:F31)</f>
        <v>30</v>
      </c>
      <c r="H31" s="5" t="s">
        <v>91</v>
      </c>
      <c r="I31" s="1" t="s">
        <v>22</v>
      </c>
      <c r="J31" s="5">
        <v>0</v>
      </c>
      <c r="K31" s="5">
        <v>0</v>
      </c>
      <c r="L31" s="5">
        <v>0</v>
      </c>
      <c r="M31" s="4">
        <v>4</v>
      </c>
    </row>
    <row r="32" spans="8:13" ht="10.5">
      <c r="H32" s="141" t="s">
        <v>19</v>
      </c>
      <c r="I32" s="141"/>
      <c r="J32" s="2">
        <f>SUM(J24:J30)</f>
        <v>12</v>
      </c>
      <c r="K32" s="2">
        <f>SUM(K24:K30)</f>
        <v>10</v>
      </c>
      <c r="L32" s="2">
        <f>SUM(L24:L30)</f>
        <v>19</v>
      </c>
      <c r="M32" s="2">
        <f>SUM(M24:M31)</f>
        <v>34</v>
      </c>
    </row>
    <row r="33" spans="1:13" s="113" customFormat="1" ht="12.75" customHeight="1">
      <c r="A33" s="40"/>
      <c r="B33" s="9"/>
      <c r="C33" s="9"/>
      <c r="D33" s="9"/>
      <c r="E33" s="56"/>
      <c r="F33" s="56"/>
      <c r="G33" s="9"/>
      <c r="H33" s="9"/>
      <c r="I33" s="9"/>
      <c r="J33" s="9"/>
      <c r="K33" s="9"/>
      <c r="L33" s="9"/>
      <c r="M33" s="53"/>
    </row>
    <row r="34" spans="1:13" ht="12.75">
      <c r="A34" s="137" t="s">
        <v>558</v>
      </c>
      <c r="B34" s="138"/>
      <c r="C34" s="138"/>
      <c r="D34" s="138"/>
      <c r="E34" s="138"/>
      <c r="F34" s="139"/>
      <c r="G34" s="56"/>
      <c r="H34" s="137" t="s">
        <v>559</v>
      </c>
      <c r="I34" s="138"/>
      <c r="J34" s="138"/>
      <c r="K34" s="138"/>
      <c r="L34" s="138"/>
      <c r="M34" s="139"/>
    </row>
    <row r="35" spans="1:13" ht="11.25" customHeight="1">
      <c r="A35" s="10" t="s">
        <v>14</v>
      </c>
      <c r="B35" s="2" t="s">
        <v>18</v>
      </c>
      <c r="C35" s="2" t="s">
        <v>15</v>
      </c>
      <c r="D35" s="2" t="s">
        <v>16</v>
      </c>
      <c r="E35" s="2" t="s">
        <v>17</v>
      </c>
      <c r="F35" s="2" t="s">
        <v>504</v>
      </c>
      <c r="H35" s="10" t="s">
        <v>14</v>
      </c>
      <c r="I35" s="38" t="s">
        <v>18</v>
      </c>
      <c r="J35" s="2" t="s">
        <v>15</v>
      </c>
      <c r="K35" s="2" t="s">
        <v>16</v>
      </c>
      <c r="L35" s="2" t="s">
        <v>17</v>
      </c>
      <c r="M35" s="2" t="s">
        <v>504</v>
      </c>
    </row>
    <row r="36" spans="1:13" ht="11.25" customHeight="1">
      <c r="A36" s="3" t="s">
        <v>396</v>
      </c>
      <c r="B36" s="1" t="s">
        <v>397</v>
      </c>
      <c r="C36" s="5">
        <v>2</v>
      </c>
      <c r="D36" s="5">
        <v>2</v>
      </c>
      <c r="E36" s="5">
        <v>3</v>
      </c>
      <c r="F36" s="23">
        <v>8</v>
      </c>
      <c r="H36" s="3" t="s">
        <v>398</v>
      </c>
      <c r="I36" s="1" t="s">
        <v>399</v>
      </c>
      <c r="J36" s="5">
        <v>3</v>
      </c>
      <c r="K36" s="5">
        <v>0</v>
      </c>
      <c r="L36" s="5">
        <v>3</v>
      </c>
      <c r="M36" s="4">
        <v>6</v>
      </c>
    </row>
    <row r="37" spans="1:14" ht="11.25" customHeight="1">
      <c r="A37" s="3" t="s">
        <v>400</v>
      </c>
      <c r="B37" s="1" t="s">
        <v>401</v>
      </c>
      <c r="C37" s="5">
        <v>2</v>
      </c>
      <c r="D37" s="5">
        <v>2</v>
      </c>
      <c r="E37" s="5">
        <v>3</v>
      </c>
      <c r="F37" s="23">
        <v>7</v>
      </c>
      <c r="H37" s="3" t="s">
        <v>402</v>
      </c>
      <c r="I37" s="1" t="s">
        <v>403</v>
      </c>
      <c r="J37" s="5">
        <v>2</v>
      </c>
      <c r="K37" s="5">
        <v>2</v>
      </c>
      <c r="L37" s="5">
        <v>3</v>
      </c>
      <c r="M37" s="4">
        <v>6</v>
      </c>
      <c r="N37" s="21"/>
    </row>
    <row r="38" spans="1:13" ht="11.25" customHeight="1">
      <c r="A38" s="3" t="s">
        <v>404</v>
      </c>
      <c r="B38" s="1" t="s">
        <v>408</v>
      </c>
      <c r="C38" s="5">
        <v>2</v>
      </c>
      <c r="D38" s="5">
        <v>2</v>
      </c>
      <c r="E38" s="5">
        <v>3</v>
      </c>
      <c r="F38" s="23">
        <v>7</v>
      </c>
      <c r="H38" s="3" t="s">
        <v>406</v>
      </c>
      <c r="I38" s="1" t="s">
        <v>405</v>
      </c>
      <c r="J38" s="5">
        <v>2</v>
      </c>
      <c r="K38" s="5">
        <v>2</v>
      </c>
      <c r="L38" s="5">
        <v>3</v>
      </c>
      <c r="M38" s="4">
        <v>6</v>
      </c>
    </row>
    <row r="39" spans="1:13" ht="11.25" customHeight="1">
      <c r="A39" s="3" t="s">
        <v>407</v>
      </c>
      <c r="B39" s="1" t="s">
        <v>384</v>
      </c>
      <c r="C39" s="5">
        <v>0</v>
      </c>
      <c r="D39" s="5">
        <v>4</v>
      </c>
      <c r="E39" s="5">
        <v>2</v>
      </c>
      <c r="F39" s="57">
        <v>4</v>
      </c>
      <c r="H39" s="3" t="s">
        <v>409</v>
      </c>
      <c r="I39" s="1" t="s">
        <v>386</v>
      </c>
      <c r="J39" s="5">
        <v>0</v>
      </c>
      <c r="K39" s="5">
        <v>4</v>
      </c>
      <c r="L39" s="5">
        <v>2</v>
      </c>
      <c r="M39" s="4">
        <v>4</v>
      </c>
    </row>
    <row r="40" spans="1:15" ht="11.25" customHeight="1">
      <c r="A40" s="10"/>
      <c r="B40" s="37" t="s">
        <v>627</v>
      </c>
      <c r="C40" s="5"/>
      <c r="D40" s="5"/>
      <c r="E40" s="5">
        <v>2</v>
      </c>
      <c r="F40" s="4">
        <v>4</v>
      </c>
      <c r="H40" s="1"/>
      <c r="I40" s="37" t="s">
        <v>627</v>
      </c>
      <c r="J40" s="5"/>
      <c r="K40" s="5"/>
      <c r="L40" s="5">
        <v>5</v>
      </c>
      <c r="M40" s="4">
        <v>8</v>
      </c>
      <c r="N40" s="7"/>
      <c r="O40" s="8"/>
    </row>
    <row r="41" spans="1:13" ht="11.25" customHeight="1">
      <c r="A41" s="33"/>
      <c r="B41" s="37" t="s">
        <v>731</v>
      </c>
      <c r="C41" s="11"/>
      <c r="D41" s="11"/>
      <c r="E41" s="11">
        <v>3</v>
      </c>
      <c r="F41" s="23"/>
      <c r="H41" s="1"/>
      <c r="I41" s="37" t="s">
        <v>731</v>
      </c>
      <c r="J41" s="11"/>
      <c r="K41" s="11"/>
      <c r="L41" s="11">
        <v>3</v>
      </c>
      <c r="M41" s="4"/>
    </row>
    <row r="42" spans="1:13" ht="12.75" customHeight="1">
      <c r="A42" s="141" t="s">
        <v>19</v>
      </c>
      <c r="B42" s="141"/>
      <c r="C42" s="2">
        <f>SUM(C36:C41)</f>
        <v>6</v>
      </c>
      <c r="D42" s="2">
        <f>SUM(D36:D41)</f>
        <v>10</v>
      </c>
      <c r="E42" s="2">
        <f>SUM(E36:E41)</f>
        <v>16</v>
      </c>
      <c r="F42" s="2">
        <f>SUM(F36:F41)</f>
        <v>30</v>
      </c>
      <c r="H42" s="3" t="s">
        <v>75</v>
      </c>
      <c r="I42" s="3" t="s">
        <v>23</v>
      </c>
      <c r="J42" s="5">
        <v>0</v>
      </c>
      <c r="K42" s="5">
        <v>0</v>
      </c>
      <c r="L42" s="5">
        <v>0</v>
      </c>
      <c r="M42" s="4">
        <v>8</v>
      </c>
    </row>
    <row r="43" spans="8:13" ht="12.75" customHeight="1">
      <c r="H43" s="141" t="s">
        <v>19</v>
      </c>
      <c r="I43" s="141"/>
      <c r="J43" s="2">
        <f>SUM(J36:J41)</f>
        <v>7</v>
      </c>
      <c r="K43" s="2">
        <f>SUM(K36:K41)</f>
        <v>8</v>
      </c>
      <c r="L43" s="2">
        <f>SUM(L36:L41)</f>
        <v>19</v>
      </c>
      <c r="M43" s="2">
        <f>SUM(M36:M42)</f>
        <v>38</v>
      </c>
    </row>
    <row r="44" spans="1:13" s="113" customFormat="1" ht="12.75" customHeight="1">
      <c r="A44" s="51"/>
      <c r="B44" s="51"/>
      <c r="C44" s="53"/>
      <c r="D44" s="53"/>
      <c r="E44" s="53"/>
      <c r="F44" s="53"/>
      <c r="G44" s="9"/>
      <c r="H44" s="51"/>
      <c r="I44" s="51"/>
      <c r="J44" s="53"/>
      <c r="K44" s="53"/>
      <c r="L44" s="53"/>
      <c r="M44" s="53"/>
    </row>
    <row r="45" spans="1:13" ht="12.75">
      <c r="A45" s="137" t="s">
        <v>560</v>
      </c>
      <c r="B45" s="138"/>
      <c r="C45" s="138"/>
      <c r="D45" s="138"/>
      <c r="E45" s="138"/>
      <c r="F45" s="139"/>
      <c r="G45" s="56"/>
      <c r="H45" s="137" t="s">
        <v>561</v>
      </c>
      <c r="I45" s="138"/>
      <c r="J45" s="138"/>
      <c r="K45" s="138"/>
      <c r="L45" s="138"/>
      <c r="M45" s="139"/>
    </row>
    <row r="46" spans="1:13" ht="10.5">
      <c r="A46" s="10" t="s">
        <v>14</v>
      </c>
      <c r="B46" s="2" t="s">
        <v>18</v>
      </c>
      <c r="C46" s="2" t="s">
        <v>15</v>
      </c>
      <c r="D46" s="2" t="s">
        <v>16</v>
      </c>
      <c r="E46" s="2" t="s">
        <v>17</v>
      </c>
      <c r="F46" s="2" t="s">
        <v>504</v>
      </c>
      <c r="H46" s="1" t="s">
        <v>14</v>
      </c>
      <c r="I46" s="2" t="s">
        <v>18</v>
      </c>
      <c r="J46" s="2" t="s">
        <v>15</v>
      </c>
      <c r="K46" s="2" t="s">
        <v>16</v>
      </c>
      <c r="L46" s="2" t="s">
        <v>17</v>
      </c>
      <c r="M46" s="2" t="s">
        <v>504</v>
      </c>
    </row>
    <row r="47" spans="1:13" ht="10.5">
      <c r="A47" s="3" t="s">
        <v>415</v>
      </c>
      <c r="B47" s="1" t="s">
        <v>416</v>
      </c>
      <c r="C47" s="5">
        <v>2</v>
      </c>
      <c r="D47" s="5">
        <v>2</v>
      </c>
      <c r="E47" s="5">
        <v>3</v>
      </c>
      <c r="F47" s="12">
        <v>6</v>
      </c>
      <c r="H47" s="3" t="s">
        <v>417</v>
      </c>
      <c r="I47" s="1" t="s">
        <v>418</v>
      </c>
      <c r="J47" s="5">
        <v>2</v>
      </c>
      <c r="K47" s="5">
        <v>2</v>
      </c>
      <c r="L47" s="5">
        <v>3</v>
      </c>
      <c r="M47" s="12">
        <v>5</v>
      </c>
    </row>
    <row r="48" spans="1:13" ht="10.5">
      <c r="A48" s="3" t="s">
        <v>419</v>
      </c>
      <c r="B48" s="1" t="s">
        <v>426</v>
      </c>
      <c r="C48" s="5">
        <v>2</v>
      </c>
      <c r="D48" s="5">
        <v>2</v>
      </c>
      <c r="E48" s="5">
        <v>3</v>
      </c>
      <c r="F48" s="12">
        <v>6</v>
      </c>
      <c r="H48" s="3" t="s">
        <v>421</v>
      </c>
      <c r="I48" s="1" t="s">
        <v>422</v>
      </c>
      <c r="J48" s="5">
        <v>3</v>
      </c>
      <c r="K48" s="5">
        <v>0</v>
      </c>
      <c r="L48" s="5">
        <v>3</v>
      </c>
      <c r="M48" s="12">
        <v>5</v>
      </c>
    </row>
    <row r="49" spans="1:13" ht="10.5">
      <c r="A49" s="3" t="s">
        <v>423</v>
      </c>
      <c r="B49" s="1" t="s">
        <v>428</v>
      </c>
      <c r="C49" s="5">
        <v>2</v>
      </c>
      <c r="D49" s="5">
        <v>2</v>
      </c>
      <c r="E49" s="5">
        <v>3</v>
      </c>
      <c r="F49" s="12">
        <v>6</v>
      </c>
      <c r="H49" s="1" t="s">
        <v>425</v>
      </c>
      <c r="I49" s="1" t="s">
        <v>424</v>
      </c>
      <c r="J49" s="5">
        <v>3</v>
      </c>
      <c r="K49" s="5">
        <v>0</v>
      </c>
      <c r="L49" s="5">
        <v>3</v>
      </c>
      <c r="M49" s="12">
        <v>5</v>
      </c>
    </row>
    <row r="50" spans="1:13" ht="11.25" customHeight="1">
      <c r="A50" s="3"/>
      <c r="B50" s="37" t="s">
        <v>627</v>
      </c>
      <c r="C50" s="5"/>
      <c r="D50" s="5"/>
      <c r="E50" s="5">
        <v>5</v>
      </c>
      <c r="F50" s="12">
        <v>9</v>
      </c>
      <c r="H50" s="3" t="s">
        <v>744</v>
      </c>
      <c r="I50" s="1" t="s">
        <v>741</v>
      </c>
      <c r="J50" s="5">
        <v>2</v>
      </c>
      <c r="K50" s="5">
        <v>0</v>
      </c>
      <c r="L50" s="5">
        <v>2</v>
      </c>
      <c r="M50" s="23">
        <v>2</v>
      </c>
    </row>
    <row r="51" spans="1:13" ht="12.75" customHeight="1">
      <c r="A51" s="10"/>
      <c r="B51" s="37" t="s">
        <v>50</v>
      </c>
      <c r="C51" s="4"/>
      <c r="D51" s="4"/>
      <c r="E51" s="65" t="s">
        <v>755</v>
      </c>
      <c r="F51" s="4">
        <v>3</v>
      </c>
      <c r="H51" s="1" t="s">
        <v>761</v>
      </c>
      <c r="I51" s="37" t="s">
        <v>762</v>
      </c>
      <c r="J51" s="43">
        <v>2</v>
      </c>
      <c r="K51" s="25">
        <v>2</v>
      </c>
      <c r="L51" s="66" t="s">
        <v>759</v>
      </c>
      <c r="M51" s="25">
        <v>5</v>
      </c>
    </row>
    <row r="52" spans="1:13" ht="10.5">
      <c r="A52" s="141" t="s">
        <v>19</v>
      </c>
      <c r="B52" s="141"/>
      <c r="C52" s="2">
        <f>SUM(C47:C51)</f>
        <v>6</v>
      </c>
      <c r="D52" s="2">
        <f>SUM(D47:D51)</f>
        <v>6</v>
      </c>
      <c r="E52" s="2">
        <f>SUM(E47:E51)</f>
        <v>14</v>
      </c>
      <c r="F52" s="2">
        <f>SUM(F47:F51)</f>
        <v>30</v>
      </c>
      <c r="H52" s="3"/>
      <c r="I52" s="37" t="s">
        <v>50</v>
      </c>
      <c r="J52" s="43"/>
      <c r="K52" s="25"/>
      <c r="L52" s="66" t="s">
        <v>755</v>
      </c>
      <c r="M52" s="25">
        <v>3</v>
      </c>
    </row>
    <row r="53" spans="8:13" ht="12.75" customHeight="1">
      <c r="H53" s="3"/>
      <c r="I53" s="37" t="s">
        <v>627</v>
      </c>
      <c r="J53" s="5"/>
      <c r="K53" s="5"/>
      <c r="L53" s="5">
        <v>2</v>
      </c>
      <c r="M53" s="12">
        <v>5</v>
      </c>
    </row>
    <row r="54" spans="8:13" ht="12.75" customHeight="1">
      <c r="H54" s="141" t="s">
        <v>19</v>
      </c>
      <c r="I54" s="141"/>
      <c r="J54" s="2">
        <f>SUM(J47:J53)</f>
        <v>12</v>
      </c>
      <c r="K54" s="2">
        <f>SUM(K47:K53)</f>
        <v>4</v>
      </c>
      <c r="L54" s="2">
        <f>SUM(L47:L53)</f>
        <v>13</v>
      </c>
      <c r="M54" s="2">
        <f>SUM(M47:M53)</f>
        <v>30</v>
      </c>
    </row>
    <row r="55" spans="1:13" ht="13.5" customHeight="1">
      <c r="A55" s="53"/>
      <c r="B55" s="26"/>
      <c r="C55" s="135"/>
      <c r="D55" s="135"/>
      <c r="E55" s="135"/>
      <c r="F55" s="27"/>
      <c r="G55" s="53"/>
      <c r="H55" s="53"/>
      <c r="I55" s="71" t="s">
        <v>19</v>
      </c>
      <c r="J55" s="140">
        <v>143</v>
      </c>
      <c r="K55" s="140"/>
      <c r="L55" s="140"/>
      <c r="M55" s="140"/>
    </row>
    <row r="56" spans="1:13" ht="15" customHeight="1">
      <c r="A56" s="53"/>
      <c r="B56" s="26"/>
      <c r="C56" s="135"/>
      <c r="D56" s="135"/>
      <c r="E56" s="135"/>
      <c r="F56" s="27"/>
      <c r="G56" s="53"/>
      <c r="H56" s="53"/>
      <c r="I56" s="71" t="s">
        <v>506</v>
      </c>
      <c r="J56" s="154">
        <v>252</v>
      </c>
      <c r="K56" s="155"/>
      <c r="L56" s="155"/>
      <c r="M56" s="156"/>
    </row>
    <row r="57" spans="1:13" ht="9.75" customHeight="1">
      <c r="A57" s="53"/>
      <c r="B57" s="26"/>
      <c r="C57" s="135"/>
      <c r="D57" s="135"/>
      <c r="E57" s="135"/>
      <c r="F57" s="27"/>
      <c r="G57" s="53"/>
      <c r="H57" s="53"/>
      <c r="I57" s="15"/>
      <c r="J57" s="16"/>
      <c r="K57" s="16"/>
      <c r="L57" s="16"/>
      <c r="M57" s="16"/>
    </row>
    <row r="58" spans="1:13" ht="11.25" customHeight="1">
      <c r="A58" s="175" t="s">
        <v>562</v>
      </c>
      <c r="B58" s="175"/>
      <c r="C58" s="175"/>
      <c r="D58" s="175"/>
      <c r="E58" s="175"/>
      <c r="F58" s="175"/>
      <c r="G58" s="176"/>
      <c r="H58" s="176"/>
      <c r="I58" s="176"/>
      <c r="J58" s="176"/>
      <c r="K58" s="176"/>
      <c r="L58" s="176"/>
      <c r="M58" s="176"/>
    </row>
    <row r="59" spans="1:13" ht="11.25" customHeight="1">
      <c r="A59" s="51"/>
      <c r="B59" s="51"/>
      <c r="C59" s="53"/>
      <c r="D59" s="53"/>
      <c r="E59" s="53"/>
      <c r="F59" s="53"/>
      <c r="H59" s="51"/>
      <c r="I59" s="51"/>
      <c r="J59" s="53"/>
      <c r="K59" s="53"/>
      <c r="L59" s="53"/>
      <c r="M59" s="53"/>
    </row>
    <row r="60" spans="1:13" ht="10.5">
      <c r="A60" s="133" t="s">
        <v>587</v>
      </c>
      <c r="B60" s="133"/>
      <c r="C60" s="133"/>
      <c r="D60" s="133"/>
      <c r="E60" s="133"/>
      <c r="F60" s="133"/>
      <c r="H60" s="133" t="s">
        <v>591</v>
      </c>
      <c r="I60" s="133"/>
      <c r="J60" s="133"/>
      <c r="K60" s="133"/>
      <c r="L60" s="133"/>
      <c r="M60" s="133"/>
    </row>
    <row r="61" spans="1:13" ht="10.5">
      <c r="A61" s="4" t="s">
        <v>14</v>
      </c>
      <c r="B61" s="2" t="s">
        <v>18</v>
      </c>
      <c r="C61" s="2" t="s">
        <v>15</v>
      </c>
      <c r="D61" s="2" t="s">
        <v>16</v>
      </c>
      <c r="E61" s="2" t="s">
        <v>17</v>
      </c>
      <c r="F61" s="2" t="s">
        <v>504</v>
      </c>
      <c r="H61" s="10" t="s">
        <v>14</v>
      </c>
      <c r="I61" s="2" t="s">
        <v>18</v>
      </c>
      <c r="J61" s="2" t="s">
        <v>15</v>
      </c>
      <c r="K61" s="2" t="s">
        <v>16</v>
      </c>
      <c r="L61" s="2" t="s">
        <v>17</v>
      </c>
      <c r="M61" s="2" t="s">
        <v>504</v>
      </c>
    </row>
    <row r="62" spans="1:13" ht="8.25" customHeight="1">
      <c r="A62" s="10" t="s">
        <v>411</v>
      </c>
      <c r="B62" s="1" t="s">
        <v>551</v>
      </c>
      <c r="C62" s="4">
        <v>2</v>
      </c>
      <c r="D62" s="4">
        <v>0</v>
      </c>
      <c r="E62" s="4">
        <v>2</v>
      </c>
      <c r="F62" s="2">
        <v>4</v>
      </c>
      <c r="H62" s="1" t="s">
        <v>390</v>
      </c>
      <c r="I62" s="1" t="s">
        <v>546</v>
      </c>
      <c r="J62" s="4">
        <v>2</v>
      </c>
      <c r="K62" s="4">
        <v>0</v>
      </c>
      <c r="L62" s="4">
        <v>2</v>
      </c>
      <c r="M62" s="2">
        <v>4</v>
      </c>
    </row>
    <row r="63" spans="1:13" ht="11.25" customHeight="1">
      <c r="A63" s="10" t="s">
        <v>413</v>
      </c>
      <c r="B63" s="1" t="s">
        <v>547</v>
      </c>
      <c r="C63" s="4">
        <v>2</v>
      </c>
      <c r="D63" s="4">
        <v>0</v>
      </c>
      <c r="E63" s="4">
        <v>2</v>
      </c>
      <c r="F63" s="2">
        <v>4</v>
      </c>
      <c r="H63" s="1" t="s">
        <v>564</v>
      </c>
      <c r="I63" s="1" t="s">
        <v>550</v>
      </c>
      <c r="J63" s="4">
        <v>2</v>
      </c>
      <c r="K63" s="4">
        <v>0</v>
      </c>
      <c r="L63" s="4">
        <v>2</v>
      </c>
      <c r="M63" s="2">
        <v>4</v>
      </c>
    </row>
    <row r="64" spans="1:13" ht="11.25" customHeight="1">
      <c r="A64" s="51"/>
      <c r="B64" s="51"/>
      <c r="C64" s="53"/>
      <c r="D64" s="53"/>
      <c r="E64" s="53"/>
      <c r="F64" s="53"/>
      <c r="H64" s="51"/>
      <c r="I64" s="51"/>
      <c r="J64" s="53"/>
      <c r="K64" s="53"/>
      <c r="L64" s="53"/>
      <c r="M64" s="53"/>
    </row>
    <row r="65" spans="1:13" ht="10.5">
      <c r="A65" s="133" t="s">
        <v>590</v>
      </c>
      <c r="B65" s="133"/>
      <c r="C65" s="133"/>
      <c r="D65" s="133"/>
      <c r="E65" s="133"/>
      <c r="F65" s="133"/>
      <c r="H65" s="133" t="s">
        <v>588</v>
      </c>
      <c r="I65" s="133"/>
      <c r="J65" s="133"/>
      <c r="K65" s="133"/>
      <c r="L65" s="133"/>
      <c r="M65" s="148"/>
    </row>
    <row r="66" spans="1:13" ht="10.5">
      <c r="A66" s="10" t="s">
        <v>14</v>
      </c>
      <c r="B66" s="2" t="s">
        <v>18</v>
      </c>
      <c r="C66" s="2" t="s">
        <v>15</v>
      </c>
      <c r="D66" s="2" t="s">
        <v>16</v>
      </c>
      <c r="E66" s="2" t="s">
        <v>17</v>
      </c>
      <c r="F66" s="2" t="s">
        <v>504</v>
      </c>
      <c r="H66" s="10" t="s">
        <v>14</v>
      </c>
      <c r="I66" s="2" t="s">
        <v>18</v>
      </c>
      <c r="J66" s="2" t="s">
        <v>15</v>
      </c>
      <c r="K66" s="2" t="s">
        <v>16</v>
      </c>
      <c r="L66" s="2" t="s">
        <v>17</v>
      </c>
      <c r="M66" s="2" t="s">
        <v>504</v>
      </c>
    </row>
    <row r="67" spans="1:13" ht="10.5">
      <c r="A67" s="40" t="s">
        <v>427</v>
      </c>
      <c r="B67" s="1" t="s">
        <v>412</v>
      </c>
      <c r="C67" s="4">
        <v>2</v>
      </c>
      <c r="D67" s="4">
        <v>0</v>
      </c>
      <c r="E67" s="4">
        <v>2</v>
      </c>
      <c r="F67" s="2">
        <v>4</v>
      </c>
      <c r="H67" s="10" t="s">
        <v>565</v>
      </c>
      <c r="I67" s="1" t="s">
        <v>410</v>
      </c>
      <c r="J67" s="4">
        <v>2</v>
      </c>
      <c r="K67" s="4">
        <v>0</v>
      </c>
      <c r="L67" s="4">
        <v>2</v>
      </c>
      <c r="M67" s="4">
        <v>3</v>
      </c>
    </row>
    <row r="68" spans="1:13" ht="11.25" customHeight="1">
      <c r="A68" s="10" t="s">
        <v>430</v>
      </c>
      <c r="B68" s="1" t="s">
        <v>549</v>
      </c>
      <c r="C68" s="4">
        <v>2</v>
      </c>
      <c r="D68" s="4">
        <v>0</v>
      </c>
      <c r="E68" s="4">
        <v>2</v>
      </c>
      <c r="F68" s="2">
        <v>4</v>
      </c>
      <c r="H68" s="10" t="s">
        <v>414</v>
      </c>
      <c r="I68" s="1" t="s">
        <v>548</v>
      </c>
      <c r="J68" s="4">
        <v>2</v>
      </c>
      <c r="K68" s="4">
        <v>0</v>
      </c>
      <c r="L68" s="4">
        <v>2</v>
      </c>
      <c r="M68" s="4">
        <v>3</v>
      </c>
    </row>
    <row r="69" spans="1:13" ht="8.25" customHeight="1">
      <c r="A69" s="10" t="s">
        <v>433</v>
      </c>
      <c r="B69" s="1" t="s">
        <v>429</v>
      </c>
      <c r="C69" s="4">
        <v>3</v>
      </c>
      <c r="D69" s="4">
        <v>0</v>
      </c>
      <c r="E69" s="4">
        <v>3</v>
      </c>
      <c r="F69" s="2">
        <v>5</v>
      </c>
      <c r="H69" s="10" t="s">
        <v>679</v>
      </c>
      <c r="I69" s="1" t="s">
        <v>420</v>
      </c>
      <c r="J69" s="4">
        <v>3</v>
      </c>
      <c r="K69" s="4">
        <v>0</v>
      </c>
      <c r="L69" s="4">
        <v>3</v>
      </c>
      <c r="M69" s="4">
        <v>5</v>
      </c>
    </row>
    <row r="70" spans="1:13" ht="10.5">
      <c r="A70" s="10" t="s">
        <v>563</v>
      </c>
      <c r="B70" s="33" t="s">
        <v>552</v>
      </c>
      <c r="C70" s="4">
        <v>2</v>
      </c>
      <c r="D70" s="4">
        <v>2</v>
      </c>
      <c r="E70" s="4">
        <v>3</v>
      </c>
      <c r="F70" s="2">
        <v>5</v>
      </c>
      <c r="H70" s="1" t="s">
        <v>680</v>
      </c>
      <c r="I70" s="1" t="s">
        <v>553</v>
      </c>
      <c r="J70" s="4">
        <v>3</v>
      </c>
      <c r="K70" s="4">
        <v>0</v>
      </c>
      <c r="L70" s="4">
        <v>3</v>
      </c>
      <c r="M70" s="4">
        <v>5</v>
      </c>
    </row>
    <row r="71" spans="1:6" ht="10.5">
      <c r="A71" s="35"/>
      <c r="B71" s="115"/>
      <c r="C71" s="34"/>
      <c r="D71" s="34"/>
      <c r="E71" s="34"/>
      <c r="F71" s="75"/>
    </row>
    <row r="72" spans="1:13" ht="10.5">
      <c r="A72" s="6"/>
      <c r="B72" s="6"/>
      <c r="C72" s="6"/>
      <c r="D72" s="6"/>
      <c r="E72" s="6"/>
      <c r="F72" s="6"/>
      <c r="H72" s="133" t="s">
        <v>589</v>
      </c>
      <c r="I72" s="133"/>
      <c r="J72" s="133"/>
      <c r="K72" s="133"/>
      <c r="L72" s="133"/>
      <c r="M72" s="133"/>
    </row>
    <row r="73" spans="1:13" ht="12.75" customHeight="1">
      <c r="A73" s="6"/>
      <c r="B73" s="6"/>
      <c r="C73" s="6"/>
      <c r="D73" s="6"/>
      <c r="E73" s="6"/>
      <c r="F73" s="6"/>
      <c r="H73" s="10" t="s">
        <v>14</v>
      </c>
      <c r="I73" s="2" t="s">
        <v>18</v>
      </c>
      <c r="J73" s="2" t="s">
        <v>15</v>
      </c>
      <c r="K73" s="2" t="s">
        <v>16</v>
      </c>
      <c r="L73" s="2" t="s">
        <v>17</v>
      </c>
      <c r="M73" s="2" t="s">
        <v>504</v>
      </c>
    </row>
    <row r="74" spans="1:13" ht="8.25" customHeight="1">
      <c r="A74" s="6"/>
      <c r="B74" s="6"/>
      <c r="C74" s="6"/>
      <c r="D74" s="6"/>
      <c r="E74" s="6"/>
      <c r="F74" s="6"/>
      <c r="H74" s="10" t="s">
        <v>431</v>
      </c>
      <c r="I74" s="1" t="s">
        <v>432</v>
      </c>
      <c r="J74" s="4">
        <v>2</v>
      </c>
      <c r="K74" s="4">
        <v>0</v>
      </c>
      <c r="L74" s="4">
        <v>2</v>
      </c>
      <c r="M74" s="2">
        <v>5</v>
      </c>
    </row>
    <row r="75" spans="1:13" ht="15.75" customHeight="1">
      <c r="A75" s="6"/>
      <c r="B75" s="6"/>
      <c r="C75" s="6"/>
      <c r="D75" s="6"/>
      <c r="E75" s="6"/>
      <c r="F75" s="6"/>
      <c r="H75" s="10" t="s">
        <v>434</v>
      </c>
      <c r="I75" s="1" t="s">
        <v>659</v>
      </c>
      <c r="J75" s="4">
        <v>2</v>
      </c>
      <c r="K75" s="4">
        <v>0</v>
      </c>
      <c r="L75" s="4">
        <v>2</v>
      </c>
      <c r="M75" s="2">
        <v>5</v>
      </c>
    </row>
    <row r="76" spans="1:16" ht="11.25" customHeight="1">
      <c r="A76" s="6"/>
      <c r="M76" s="6"/>
      <c r="N76" s="76"/>
      <c r="O76" s="77"/>
      <c r="P76" s="77"/>
    </row>
    <row r="77" spans="1:16" ht="13.5">
      <c r="A77" s="132" t="s">
        <v>729</v>
      </c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76"/>
      <c r="O77" s="77"/>
      <c r="P77" s="77"/>
    </row>
    <row r="78" spans="1:13" ht="12" customHeight="1">
      <c r="A78" s="78" t="s">
        <v>709</v>
      </c>
      <c r="B78" s="78" t="s">
        <v>699</v>
      </c>
      <c r="C78" s="79">
        <v>2</v>
      </c>
      <c r="D78" s="79">
        <v>2</v>
      </c>
      <c r="E78" s="79">
        <v>3</v>
      </c>
      <c r="F78" s="80">
        <v>3</v>
      </c>
      <c r="H78" s="78" t="s">
        <v>719</v>
      </c>
      <c r="I78" s="78" t="s">
        <v>699</v>
      </c>
      <c r="J78" s="79">
        <v>2</v>
      </c>
      <c r="K78" s="79">
        <v>2</v>
      </c>
      <c r="L78" s="79">
        <v>3</v>
      </c>
      <c r="M78" s="80">
        <v>3</v>
      </c>
    </row>
    <row r="79" spans="1:13" ht="12" customHeight="1">
      <c r="A79" s="78" t="s">
        <v>710</v>
      </c>
      <c r="B79" s="78" t="s">
        <v>700</v>
      </c>
      <c r="C79" s="79">
        <v>2</v>
      </c>
      <c r="D79" s="79">
        <v>2</v>
      </c>
      <c r="E79" s="79">
        <v>3</v>
      </c>
      <c r="F79" s="80">
        <v>3</v>
      </c>
      <c r="H79" s="78" t="s">
        <v>720</v>
      </c>
      <c r="I79" s="78" t="s">
        <v>700</v>
      </c>
      <c r="J79" s="79">
        <v>2</v>
      </c>
      <c r="K79" s="79">
        <v>2</v>
      </c>
      <c r="L79" s="79">
        <v>3</v>
      </c>
      <c r="M79" s="80">
        <v>3</v>
      </c>
    </row>
    <row r="80" spans="1:13" ht="12" customHeight="1">
      <c r="A80" s="78" t="s">
        <v>711</v>
      </c>
      <c r="B80" s="78" t="s">
        <v>701</v>
      </c>
      <c r="C80" s="79">
        <v>3</v>
      </c>
      <c r="D80" s="79">
        <v>0</v>
      </c>
      <c r="E80" s="79">
        <v>3</v>
      </c>
      <c r="F80" s="80">
        <v>3</v>
      </c>
      <c r="H80" s="78" t="s">
        <v>721</v>
      </c>
      <c r="I80" s="78" t="s">
        <v>701</v>
      </c>
      <c r="J80" s="79">
        <v>3</v>
      </c>
      <c r="K80" s="79">
        <v>0</v>
      </c>
      <c r="L80" s="79">
        <v>3</v>
      </c>
      <c r="M80" s="80">
        <v>3</v>
      </c>
    </row>
    <row r="81" spans="1:13" ht="12" customHeight="1">
      <c r="A81" s="78" t="s">
        <v>712</v>
      </c>
      <c r="B81" s="78" t="s">
        <v>702</v>
      </c>
      <c r="C81" s="79">
        <v>3</v>
      </c>
      <c r="D81" s="79">
        <v>0</v>
      </c>
      <c r="E81" s="79">
        <v>3</v>
      </c>
      <c r="F81" s="80">
        <v>3</v>
      </c>
      <c r="H81" s="78" t="s">
        <v>722</v>
      </c>
      <c r="I81" s="78" t="s">
        <v>702</v>
      </c>
      <c r="J81" s="79">
        <v>3</v>
      </c>
      <c r="K81" s="79">
        <v>0</v>
      </c>
      <c r="L81" s="79">
        <v>3</v>
      </c>
      <c r="M81" s="80">
        <v>3</v>
      </c>
    </row>
    <row r="82" spans="1:13" ht="12" customHeight="1">
      <c r="A82" s="78" t="s">
        <v>713</v>
      </c>
      <c r="B82" s="78" t="s">
        <v>703</v>
      </c>
      <c r="C82" s="79">
        <v>2</v>
      </c>
      <c r="D82" s="79">
        <v>2</v>
      </c>
      <c r="E82" s="79">
        <v>3</v>
      </c>
      <c r="F82" s="80">
        <v>3</v>
      </c>
      <c r="H82" s="78" t="s">
        <v>723</v>
      </c>
      <c r="I82" s="78" t="s">
        <v>703</v>
      </c>
      <c r="J82" s="79">
        <v>2</v>
      </c>
      <c r="K82" s="79">
        <v>2</v>
      </c>
      <c r="L82" s="79">
        <v>3</v>
      </c>
      <c r="M82" s="80">
        <v>3</v>
      </c>
    </row>
    <row r="83" spans="1:13" ht="12" customHeight="1">
      <c r="A83" s="78" t="s">
        <v>716</v>
      </c>
      <c r="B83" s="78" t="s">
        <v>704</v>
      </c>
      <c r="C83" s="79">
        <v>2</v>
      </c>
      <c r="D83" s="79">
        <v>2</v>
      </c>
      <c r="E83" s="79">
        <v>3</v>
      </c>
      <c r="F83" s="80">
        <v>3</v>
      </c>
      <c r="H83" s="78" t="s">
        <v>724</v>
      </c>
      <c r="I83" s="78" t="s">
        <v>704</v>
      </c>
      <c r="J83" s="79">
        <v>2</v>
      </c>
      <c r="K83" s="79">
        <v>2</v>
      </c>
      <c r="L83" s="79">
        <v>3</v>
      </c>
      <c r="M83" s="80">
        <v>3</v>
      </c>
    </row>
    <row r="84" spans="1:13" ht="12" customHeight="1">
      <c r="A84" s="78" t="s">
        <v>714</v>
      </c>
      <c r="B84" s="78" t="s">
        <v>705</v>
      </c>
      <c r="C84" s="79">
        <v>3</v>
      </c>
      <c r="D84" s="79">
        <v>0</v>
      </c>
      <c r="E84" s="79">
        <v>3</v>
      </c>
      <c r="F84" s="80">
        <v>3</v>
      </c>
      <c r="H84" s="78" t="s">
        <v>725</v>
      </c>
      <c r="I84" s="78" t="s">
        <v>705</v>
      </c>
      <c r="J84" s="79">
        <v>3</v>
      </c>
      <c r="K84" s="79">
        <v>0</v>
      </c>
      <c r="L84" s="79">
        <v>3</v>
      </c>
      <c r="M84" s="80">
        <v>3</v>
      </c>
    </row>
    <row r="85" spans="1:13" ht="12" customHeight="1">
      <c r="A85" s="78" t="s">
        <v>715</v>
      </c>
      <c r="B85" s="78" t="s">
        <v>706</v>
      </c>
      <c r="C85" s="79">
        <v>3</v>
      </c>
      <c r="D85" s="79">
        <v>0</v>
      </c>
      <c r="E85" s="79">
        <v>3</v>
      </c>
      <c r="F85" s="80">
        <v>3</v>
      </c>
      <c r="H85" s="78" t="s">
        <v>726</v>
      </c>
      <c r="I85" s="78" t="s">
        <v>706</v>
      </c>
      <c r="J85" s="79">
        <v>3</v>
      </c>
      <c r="K85" s="79">
        <v>0</v>
      </c>
      <c r="L85" s="79">
        <v>3</v>
      </c>
      <c r="M85" s="80">
        <v>3</v>
      </c>
    </row>
    <row r="86" spans="1:13" ht="12" customHeight="1">
      <c r="A86" s="78" t="s">
        <v>717</v>
      </c>
      <c r="B86" s="78" t="s">
        <v>707</v>
      </c>
      <c r="C86" s="79">
        <v>3</v>
      </c>
      <c r="D86" s="79">
        <v>0</v>
      </c>
      <c r="E86" s="79">
        <v>3</v>
      </c>
      <c r="F86" s="80">
        <v>3</v>
      </c>
      <c r="H86" s="78" t="s">
        <v>727</v>
      </c>
      <c r="I86" s="78" t="s">
        <v>707</v>
      </c>
      <c r="J86" s="79">
        <v>3</v>
      </c>
      <c r="K86" s="79">
        <v>0</v>
      </c>
      <c r="L86" s="79">
        <v>3</v>
      </c>
      <c r="M86" s="80">
        <v>3</v>
      </c>
    </row>
    <row r="87" spans="1:13" ht="12" customHeight="1">
      <c r="A87" s="78" t="s">
        <v>718</v>
      </c>
      <c r="B87" s="81" t="s">
        <v>708</v>
      </c>
      <c r="C87" s="79">
        <v>2</v>
      </c>
      <c r="D87" s="79">
        <v>2</v>
      </c>
      <c r="E87" s="79">
        <v>3</v>
      </c>
      <c r="F87" s="79">
        <v>3</v>
      </c>
      <c r="H87" s="78" t="s">
        <v>728</v>
      </c>
      <c r="I87" s="81" t="s">
        <v>708</v>
      </c>
      <c r="J87" s="79">
        <v>2</v>
      </c>
      <c r="K87" s="79">
        <v>2</v>
      </c>
      <c r="L87" s="79">
        <v>3</v>
      </c>
      <c r="M87" s="79">
        <v>3</v>
      </c>
    </row>
    <row r="88" spans="1:13" ht="12" customHeight="1">
      <c r="A88" s="78" t="s">
        <v>754</v>
      </c>
      <c r="B88" s="81" t="s">
        <v>760</v>
      </c>
      <c r="C88" s="79">
        <v>2</v>
      </c>
      <c r="D88" s="79">
        <v>0</v>
      </c>
      <c r="E88" s="79">
        <v>2</v>
      </c>
      <c r="F88" s="79">
        <v>3</v>
      </c>
      <c r="G88" s="1"/>
      <c r="H88" s="78" t="s">
        <v>756</v>
      </c>
      <c r="I88" s="81" t="s">
        <v>760</v>
      </c>
      <c r="J88" s="79">
        <v>2</v>
      </c>
      <c r="K88" s="79">
        <v>0</v>
      </c>
      <c r="L88" s="79">
        <v>2</v>
      </c>
      <c r="M88" s="79">
        <v>3</v>
      </c>
    </row>
    <row r="89" spans="2:12" ht="10.5">
      <c r="B89" s="147" t="s">
        <v>539</v>
      </c>
      <c r="C89" s="147"/>
      <c r="D89" s="147"/>
      <c r="E89" s="147"/>
      <c r="F89" s="147"/>
      <c r="G89" s="147"/>
      <c r="H89" s="147"/>
      <c r="I89" s="147"/>
      <c r="J89" s="147"/>
      <c r="K89" s="147"/>
      <c r="L89" s="147"/>
    </row>
    <row r="90" spans="7:8" ht="10.5">
      <c r="G90" s="45"/>
      <c r="H90" s="45"/>
    </row>
    <row r="91" spans="7:8" ht="10.5">
      <c r="G91" s="45"/>
      <c r="H91" s="45"/>
    </row>
    <row r="92" spans="7:8" ht="10.5">
      <c r="G92" s="45"/>
      <c r="H92" s="45"/>
    </row>
    <row r="93" spans="7:13" ht="10.5">
      <c r="G93" s="45"/>
      <c r="H93" s="45"/>
      <c r="I93" s="45"/>
      <c r="J93" s="45"/>
      <c r="K93" s="45"/>
      <c r="L93" s="45"/>
      <c r="M93" s="8"/>
    </row>
    <row r="100" spans="3:7" ht="10.5">
      <c r="C100" s="9"/>
      <c r="D100" s="41"/>
      <c r="G100" s="42"/>
    </row>
    <row r="101" spans="3:7" ht="10.5">
      <c r="C101" s="9"/>
      <c r="G101" s="42"/>
    </row>
  </sheetData>
  <sheetProtection/>
  <mergeCells count="34">
    <mergeCell ref="H34:M34"/>
    <mergeCell ref="C57:E57"/>
    <mergeCell ref="H45:M45"/>
    <mergeCell ref="C56:E56"/>
    <mergeCell ref="A42:B42"/>
    <mergeCell ref="H6:M6"/>
    <mergeCell ref="A34:F34"/>
    <mergeCell ref="B89:L89"/>
    <mergeCell ref="A77:M77"/>
    <mergeCell ref="A60:F60"/>
    <mergeCell ref="A65:F65"/>
    <mergeCell ref="H72:M72"/>
    <mergeCell ref="H65:M65"/>
    <mergeCell ref="H60:M60"/>
    <mergeCell ref="A58:M58"/>
    <mergeCell ref="H22:M22"/>
    <mergeCell ref="K5:M5"/>
    <mergeCell ref="A31:B31"/>
    <mergeCell ref="H32:I32"/>
    <mergeCell ref="A20:B20"/>
    <mergeCell ref="H43:I43"/>
    <mergeCell ref="A52:B52"/>
    <mergeCell ref="H20:I20"/>
    <mergeCell ref="J56:M56"/>
    <mergeCell ref="A1:M1"/>
    <mergeCell ref="A45:F45"/>
    <mergeCell ref="C55:E55"/>
    <mergeCell ref="A22:F22"/>
    <mergeCell ref="A2:L2"/>
    <mergeCell ref="J55:M55"/>
    <mergeCell ref="A4:M4"/>
    <mergeCell ref="A3:L3"/>
    <mergeCell ref="H54:I54"/>
    <mergeCell ref="A6:F6"/>
  </mergeCells>
  <printOptions/>
  <pageMargins left="0.7480314960629921" right="0.15748031496062992" top="0.11811023622047245" bottom="0" header="0.5118110236220472" footer="0.5118110236220472"/>
  <pageSetup fitToHeight="1" fitToWidth="1"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P92"/>
  <sheetViews>
    <sheetView view="pageBreakPreview" zoomScaleSheetLayoutView="100" zoomScalePageLayoutView="0" workbookViewId="0" topLeftCell="A25">
      <selection activeCell="I16" sqref="I16"/>
    </sheetView>
  </sheetViews>
  <sheetFormatPr defaultColWidth="9.125" defaultRowHeight="12.75"/>
  <cols>
    <col min="1" max="1" width="9.25390625" style="42" customWidth="1"/>
    <col min="2" max="2" width="31.50390625" style="9" customWidth="1"/>
    <col min="3" max="4" width="2.75390625" style="42" customWidth="1"/>
    <col min="5" max="5" width="5.875" style="41" customWidth="1"/>
    <col min="6" max="6" width="5.25390625" style="41" customWidth="1"/>
    <col min="7" max="7" width="2.875" style="9" customWidth="1"/>
    <col min="8" max="8" width="8.50390625" style="42" customWidth="1"/>
    <col min="9" max="9" width="31.50390625" style="9" customWidth="1"/>
    <col min="10" max="11" width="2.75390625" style="9" customWidth="1"/>
    <col min="12" max="12" width="6.00390625" style="9" customWidth="1"/>
    <col min="13" max="13" width="5.125" style="42" customWidth="1"/>
    <col min="14" max="16384" width="9.125" style="6" customWidth="1"/>
  </cols>
  <sheetData>
    <row r="1" spans="1:13" ht="21.75" customHeight="1">
      <c r="A1" s="136" t="s">
        <v>785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12">
      <c r="A2" s="142" t="s">
        <v>24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70"/>
    </row>
    <row r="3" spans="1:13" ht="12">
      <c r="A3" s="142" t="s">
        <v>25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70"/>
    </row>
    <row r="4" spans="1:13" ht="12.75" customHeight="1">
      <c r="A4" s="142" t="s">
        <v>538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</row>
    <row r="5" spans="11:13" ht="12.75">
      <c r="K5" s="177"/>
      <c r="L5" s="178"/>
      <c r="M5" s="178"/>
    </row>
    <row r="6" spans="1:13" ht="12.75">
      <c r="A6" s="137" t="s">
        <v>554</v>
      </c>
      <c r="B6" s="138"/>
      <c r="C6" s="138"/>
      <c r="D6" s="138"/>
      <c r="E6" s="138"/>
      <c r="F6" s="139"/>
      <c r="H6" s="137" t="s">
        <v>555</v>
      </c>
      <c r="I6" s="138"/>
      <c r="J6" s="138"/>
      <c r="K6" s="138"/>
      <c r="L6" s="138"/>
      <c r="M6" s="139"/>
    </row>
    <row r="7" spans="1:13" ht="10.5">
      <c r="A7" s="2" t="s">
        <v>14</v>
      </c>
      <c r="B7" s="2" t="s">
        <v>18</v>
      </c>
      <c r="C7" s="2" t="s">
        <v>15</v>
      </c>
      <c r="D7" s="2" t="s">
        <v>16</v>
      </c>
      <c r="E7" s="2" t="s">
        <v>17</v>
      </c>
      <c r="F7" s="2" t="s">
        <v>504</v>
      </c>
      <c r="G7" s="56"/>
      <c r="H7" s="2" t="s">
        <v>14</v>
      </c>
      <c r="I7" s="2" t="s">
        <v>18</v>
      </c>
      <c r="J7" s="2" t="s">
        <v>15</v>
      </c>
      <c r="K7" s="2" t="s">
        <v>16</v>
      </c>
      <c r="L7" s="2" t="s">
        <v>17</v>
      </c>
      <c r="M7" s="2" t="s">
        <v>504</v>
      </c>
    </row>
    <row r="8" spans="1:13" ht="10.5">
      <c r="A8" s="30" t="s">
        <v>751</v>
      </c>
      <c r="B8" s="1" t="s">
        <v>752</v>
      </c>
      <c r="C8" s="4">
        <v>2</v>
      </c>
      <c r="D8" s="4">
        <v>0</v>
      </c>
      <c r="E8" s="4">
        <v>2</v>
      </c>
      <c r="F8" s="12">
        <v>2</v>
      </c>
      <c r="H8" s="30" t="s">
        <v>753</v>
      </c>
      <c r="I8" s="1" t="s">
        <v>752</v>
      </c>
      <c r="J8" s="4">
        <v>2</v>
      </c>
      <c r="K8" s="4">
        <v>0</v>
      </c>
      <c r="L8" s="4">
        <v>2</v>
      </c>
      <c r="M8" s="12">
        <v>2</v>
      </c>
    </row>
    <row r="9" spans="1:13" ht="11.25" customHeight="1">
      <c r="A9" s="30" t="s">
        <v>772</v>
      </c>
      <c r="B9" s="1" t="s">
        <v>696</v>
      </c>
      <c r="C9" s="5">
        <v>3</v>
      </c>
      <c r="D9" s="5">
        <v>2</v>
      </c>
      <c r="E9" s="5">
        <v>4</v>
      </c>
      <c r="F9" s="23">
        <v>6</v>
      </c>
      <c r="H9" s="10" t="s">
        <v>88</v>
      </c>
      <c r="I9" s="1" t="s">
        <v>37</v>
      </c>
      <c r="J9" s="4">
        <v>3</v>
      </c>
      <c r="K9" s="4">
        <v>0</v>
      </c>
      <c r="L9" s="4">
        <v>3</v>
      </c>
      <c r="M9" s="12">
        <v>4</v>
      </c>
    </row>
    <row r="10" spans="1:13" ht="11.25" customHeight="1">
      <c r="A10" s="30" t="s">
        <v>773</v>
      </c>
      <c r="B10" s="1" t="s">
        <v>781</v>
      </c>
      <c r="C10" s="5">
        <v>3</v>
      </c>
      <c r="D10" s="5">
        <v>2</v>
      </c>
      <c r="E10" s="5">
        <v>4</v>
      </c>
      <c r="F10" s="23">
        <v>6</v>
      </c>
      <c r="H10" s="10" t="s">
        <v>89</v>
      </c>
      <c r="I10" s="10" t="s">
        <v>36</v>
      </c>
      <c r="J10" s="4">
        <v>2</v>
      </c>
      <c r="K10" s="4">
        <v>0</v>
      </c>
      <c r="L10" s="4">
        <v>2</v>
      </c>
      <c r="M10" s="12">
        <v>3</v>
      </c>
    </row>
    <row r="11" spans="1:13" ht="11.25" customHeight="1">
      <c r="A11" s="30" t="s">
        <v>735</v>
      </c>
      <c r="B11" s="1" t="s">
        <v>29</v>
      </c>
      <c r="C11" s="4">
        <v>2</v>
      </c>
      <c r="D11" s="4">
        <v>2</v>
      </c>
      <c r="E11" s="4">
        <v>3</v>
      </c>
      <c r="F11" s="12">
        <v>4</v>
      </c>
      <c r="H11" s="10" t="s">
        <v>95</v>
      </c>
      <c r="I11" s="1" t="s">
        <v>96</v>
      </c>
      <c r="J11" s="4">
        <v>1</v>
      </c>
      <c r="K11" s="4">
        <v>2</v>
      </c>
      <c r="L11" s="4">
        <v>2</v>
      </c>
      <c r="M11" s="12">
        <v>4</v>
      </c>
    </row>
    <row r="12" spans="1:13" ht="11.25" customHeight="1">
      <c r="A12" s="30" t="s">
        <v>774</v>
      </c>
      <c r="B12" s="1" t="s">
        <v>33</v>
      </c>
      <c r="C12" s="4">
        <v>2</v>
      </c>
      <c r="D12" s="4">
        <v>2</v>
      </c>
      <c r="E12" s="4">
        <v>3</v>
      </c>
      <c r="F12" s="12">
        <v>5</v>
      </c>
      <c r="H12" s="10" t="s">
        <v>695</v>
      </c>
      <c r="I12" s="1" t="s">
        <v>435</v>
      </c>
      <c r="J12" s="4">
        <v>2</v>
      </c>
      <c r="K12" s="4">
        <v>0</v>
      </c>
      <c r="L12" s="4">
        <v>2</v>
      </c>
      <c r="M12" s="12">
        <v>4</v>
      </c>
    </row>
    <row r="13" spans="1:13" ht="11.25" customHeight="1">
      <c r="A13" s="30" t="s">
        <v>743</v>
      </c>
      <c r="B13" s="1" t="s">
        <v>740</v>
      </c>
      <c r="C13" s="5">
        <v>2</v>
      </c>
      <c r="D13" s="5">
        <v>0</v>
      </c>
      <c r="E13" s="5">
        <v>2</v>
      </c>
      <c r="F13" s="23">
        <v>1</v>
      </c>
      <c r="H13" s="10" t="s">
        <v>776</v>
      </c>
      <c r="I13" s="1" t="s">
        <v>777</v>
      </c>
      <c r="J13" s="4">
        <v>2</v>
      </c>
      <c r="K13" s="4">
        <v>0</v>
      </c>
      <c r="L13" s="4">
        <v>2</v>
      </c>
      <c r="M13" s="2">
        <v>4</v>
      </c>
    </row>
    <row r="14" spans="1:13" ht="11.25" customHeight="1">
      <c r="A14" s="30" t="s">
        <v>544</v>
      </c>
      <c r="B14" s="1" t="s">
        <v>30</v>
      </c>
      <c r="C14" s="4">
        <v>2</v>
      </c>
      <c r="D14" s="4">
        <v>0</v>
      </c>
      <c r="E14" s="4">
        <v>2</v>
      </c>
      <c r="F14" s="12">
        <v>2</v>
      </c>
      <c r="H14" s="30" t="s">
        <v>778</v>
      </c>
      <c r="I14" s="1" t="s">
        <v>779</v>
      </c>
      <c r="J14" s="5">
        <v>0</v>
      </c>
      <c r="K14" s="5">
        <v>2</v>
      </c>
      <c r="L14" s="5">
        <v>1</v>
      </c>
      <c r="M14" s="23">
        <v>3</v>
      </c>
    </row>
    <row r="15" spans="1:13" ht="10.5">
      <c r="A15" s="30" t="s">
        <v>542</v>
      </c>
      <c r="B15" s="1" t="s">
        <v>20</v>
      </c>
      <c r="C15" s="4">
        <v>2</v>
      </c>
      <c r="D15" s="4">
        <v>0</v>
      </c>
      <c r="E15" s="4">
        <v>2</v>
      </c>
      <c r="F15" s="12">
        <v>2</v>
      </c>
      <c r="H15" s="30" t="s">
        <v>545</v>
      </c>
      <c r="I15" s="1" t="s">
        <v>31</v>
      </c>
      <c r="J15" s="4">
        <v>2</v>
      </c>
      <c r="K15" s="4">
        <v>0</v>
      </c>
      <c r="L15" s="4">
        <v>2</v>
      </c>
      <c r="M15" s="2">
        <v>2</v>
      </c>
    </row>
    <row r="16" spans="1:13" ht="11.25" customHeight="1">
      <c r="A16" s="30" t="s">
        <v>540</v>
      </c>
      <c r="B16" s="1" t="s">
        <v>687</v>
      </c>
      <c r="C16" s="4">
        <v>1</v>
      </c>
      <c r="D16" s="4">
        <v>2</v>
      </c>
      <c r="E16" s="4">
        <v>2</v>
      </c>
      <c r="F16" s="12">
        <v>2</v>
      </c>
      <c r="H16" s="30" t="s">
        <v>543</v>
      </c>
      <c r="I16" s="1" t="s">
        <v>21</v>
      </c>
      <c r="J16" s="4">
        <v>2</v>
      </c>
      <c r="K16" s="4">
        <v>0</v>
      </c>
      <c r="L16" s="4">
        <v>2</v>
      </c>
      <c r="M16" s="12">
        <v>2</v>
      </c>
    </row>
    <row r="17" spans="1:13" ht="11.25" customHeight="1">
      <c r="A17" s="30" t="s">
        <v>684</v>
      </c>
      <c r="B17" s="1" t="s">
        <v>686</v>
      </c>
      <c r="C17" s="4">
        <v>1</v>
      </c>
      <c r="D17" s="4">
        <v>2</v>
      </c>
      <c r="E17" s="4">
        <v>2</v>
      </c>
      <c r="F17" s="12">
        <v>2</v>
      </c>
      <c r="H17" s="30" t="s">
        <v>541</v>
      </c>
      <c r="I17" s="1" t="s">
        <v>691</v>
      </c>
      <c r="J17" s="4">
        <v>1</v>
      </c>
      <c r="K17" s="4">
        <v>2</v>
      </c>
      <c r="L17" s="4">
        <v>2</v>
      </c>
      <c r="M17" s="12">
        <v>2</v>
      </c>
    </row>
    <row r="18" spans="1:13" ht="11.25" customHeight="1">
      <c r="A18" s="30" t="s">
        <v>685</v>
      </c>
      <c r="B18" s="1" t="s">
        <v>688</v>
      </c>
      <c r="C18" s="4">
        <v>1</v>
      </c>
      <c r="D18" s="4">
        <v>2</v>
      </c>
      <c r="E18" s="4">
        <v>2</v>
      </c>
      <c r="F18" s="12">
        <v>2</v>
      </c>
      <c r="H18" s="30" t="s">
        <v>689</v>
      </c>
      <c r="I18" s="1" t="s">
        <v>692</v>
      </c>
      <c r="J18" s="4">
        <v>1</v>
      </c>
      <c r="K18" s="4">
        <v>2</v>
      </c>
      <c r="L18" s="4">
        <v>2</v>
      </c>
      <c r="M18" s="12">
        <v>2</v>
      </c>
    </row>
    <row r="19" spans="8:13" ht="10.5">
      <c r="H19" s="30" t="s">
        <v>690</v>
      </c>
      <c r="I19" s="1" t="s">
        <v>693</v>
      </c>
      <c r="J19" s="4">
        <v>1</v>
      </c>
      <c r="K19" s="4">
        <v>2</v>
      </c>
      <c r="L19" s="4">
        <v>2</v>
      </c>
      <c r="M19" s="12">
        <v>2</v>
      </c>
    </row>
    <row r="20" spans="1:13" ht="10.5">
      <c r="A20" s="141" t="s">
        <v>19</v>
      </c>
      <c r="B20" s="141"/>
      <c r="C20" s="2">
        <v>17</v>
      </c>
      <c r="D20" s="2">
        <f>SUM(D8:D18)</f>
        <v>14</v>
      </c>
      <c r="E20" s="2">
        <v>18</v>
      </c>
      <c r="F20" s="2">
        <v>30</v>
      </c>
      <c r="H20" s="141" t="s">
        <v>19</v>
      </c>
      <c r="I20" s="141"/>
      <c r="J20" s="2">
        <v>22</v>
      </c>
      <c r="K20" s="2">
        <f>SUM(K8:K19)</f>
        <v>10</v>
      </c>
      <c r="L20" s="2">
        <v>15</v>
      </c>
      <c r="M20" s="2">
        <v>30</v>
      </c>
    </row>
    <row r="21" ht="12.75" customHeight="1"/>
    <row r="22" spans="1:13" ht="12.75">
      <c r="A22" s="137" t="s">
        <v>556</v>
      </c>
      <c r="B22" s="138"/>
      <c r="C22" s="138"/>
      <c r="D22" s="138"/>
      <c r="E22" s="138"/>
      <c r="F22" s="139"/>
      <c r="H22" s="137" t="s">
        <v>557</v>
      </c>
      <c r="I22" s="138"/>
      <c r="J22" s="138"/>
      <c r="K22" s="138"/>
      <c r="L22" s="138"/>
      <c r="M22" s="139"/>
    </row>
    <row r="23" spans="1:13" ht="10.5">
      <c r="A23" s="4" t="s">
        <v>14</v>
      </c>
      <c r="B23" s="2" t="s">
        <v>18</v>
      </c>
      <c r="C23" s="2" t="s">
        <v>15</v>
      </c>
      <c r="D23" s="2" t="s">
        <v>16</v>
      </c>
      <c r="E23" s="2" t="s">
        <v>17</v>
      </c>
      <c r="F23" s="2" t="s">
        <v>504</v>
      </c>
      <c r="H23" s="4" t="s">
        <v>14</v>
      </c>
      <c r="I23" s="2" t="s">
        <v>18</v>
      </c>
      <c r="J23" s="2" t="s">
        <v>15</v>
      </c>
      <c r="K23" s="2" t="s">
        <v>16</v>
      </c>
      <c r="L23" s="2" t="s">
        <v>17</v>
      </c>
      <c r="M23" s="2" t="s">
        <v>504</v>
      </c>
    </row>
    <row r="24" spans="1:13" ht="11.25" customHeight="1">
      <c r="A24" s="5" t="s">
        <v>53</v>
      </c>
      <c r="B24" s="1" t="s">
        <v>42</v>
      </c>
      <c r="C24" s="4">
        <v>2</v>
      </c>
      <c r="D24" s="4">
        <v>2</v>
      </c>
      <c r="E24" s="4">
        <v>3</v>
      </c>
      <c r="F24" s="12">
        <v>4</v>
      </c>
      <c r="H24" s="5" t="s">
        <v>99</v>
      </c>
      <c r="I24" s="1" t="s">
        <v>155</v>
      </c>
      <c r="J24" s="4">
        <v>2</v>
      </c>
      <c r="K24" s="4">
        <v>2</v>
      </c>
      <c r="L24" s="4">
        <v>3</v>
      </c>
      <c r="M24" s="4">
        <v>5</v>
      </c>
    </row>
    <row r="25" spans="1:13" ht="12" customHeight="1">
      <c r="A25" s="5" t="s">
        <v>54</v>
      </c>
      <c r="B25" s="1" t="s">
        <v>41</v>
      </c>
      <c r="C25" s="4">
        <v>3</v>
      </c>
      <c r="D25" s="4">
        <v>0</v>
      </c>
      <c r="E25" s="4">
        <v>3</v>
      </c>
      <c r="F25" s="12">
        <v>4</v>
      </c>
      <c r="H25" s="5" t="s">
        <v>52</v>
      </c>
      <c r="I25" s="1" t="s">
        <v>47</v>
      </c>
      <c r="J25" s="4">
        <v>2</v>
      </c>
      <c r="K25" s="4">
        <v>2</v>
      </c>
      <c r="L25" s="4">
        <v>3</v>
      </c>
      <c r="M25" s="4">
        <v>5</v>
      </c>
    </row>
    <row r="26" spans="1:13" ht="12" customHeight="1">
      <c r="A26" s="5" t="s">
        <v>55</v>
      </c>
      <c r="B26" s="1" t="s">
        <v>32</v>
      </c>
      <c r="C26" s="4">
        <v>2</v>
      </c>
      <c r="D26" s="4">
        <v>2</v>
      </c>
      <c r="E26" s="4">
        <v>3</v>
      </c>
      <c r="F26" s="12">
        <v>4</v>
      </c>
      <c r="H26" s="5" t="s">
        <v>60</v>
      </c>
      <c r="I26" s="1" t="s">
        <v>44</v>
      </c>
      <c r="J26" s="4">
        <v>2</v>
      </c>
      <c r="K26" s="4">
        <v>2</v>
      </c>
      <c r="L26" s="4">
        <v>3</v>
      </c>
      <c r="M26" s="4">
        <v>5</v>
      </c>
    </row>
    <row r="27" spans="1:13" ht="11.25" customHeight="1">
      <c r="A27" s="5" t="s">
        <v>57</v>
      </c>
      <c r="B27" s="1" t="s">
        <v>43</v>
      </c>
      <c r="C27" s="4">
        <v>3</v>
      </c>
      <c r="D27" s="4">
        <v>0</v>
      </c>
      <c r="E27" s="4">
        <v>3</v>
      </c>
      <c r="F27" s="12">
        <v>4</v>
      </c>
      <c r="H27" s="5" t="s">
        <v>61</v>
      </c>
      <c r="I27" s="1" t="s">
        <v>48</v>
      </c>
      <c r="J27" s="4">
        <v>2</v>
      </c>
      <c r="K27" s="4">
        <v>2</v>
      </c>
      <c r="L27" s="4">
        <v>3</v>
      </c>
      <c r="M27" s="4">
        <v>5</v>
      </c>
    </row>
    <row r="28" spans="1:13" ht="13.5" customHeight="1">
      <c r="A28" s="5" t="s">
        <v>58</v>
      </c>
      <c r="B28" s="1" t="s">
        <v>39</v>
      </c>
      <c r="C28" s="4">
        <v>3</v>
      </c>
      <c r="D28" s="4">
        <v>0</v>
      </c>
      <c r="E28" s="4">
        <v>3</v>
      </c>
      <c r="F28" s="12">
        <v>5</v>
      </c>
      <c r="H28" s="5" t="s">
        <v>101</v>
      </c>
      <c r="I28" s="1" t="s">
        <v>102</v>
      </c>
      <c r="J28" s="4">
        <v>2</v>
      </c>
      <c r="K28" s="4">
        <v>2</v>
      </c>
      <c r="L28" s="4">
        <v>3</v>
      </c>
      <c r="M28" s="4">
        <v>4</v>
      </c>
    </row>
    <row r="29" spans="1:13" ht="13.5" customHeight="1">
      <c r="A29" s="42" t="s">
        <v>438</v>
      </c>
      <c r="B29" s="1" t="s">
        <v>439</v>
      </c>
      <c r="C29" s="4">
        <v>1</v>
      </c>
      <c r="D29" s="4">
        <v>2</v>
      </c>
      <c r="E29" s="4">
        <v>2</v>
      </c>
      <c r="F29" s="12">
        <v>5</v>
      </c>
      <c r="H29" s="4" t="s">
        <v>436</v>
      </c>
      <c r="I29" s="1" t="s">
        <v>437</v>
      </c>
      <c r="J29" s="4">
        <v>1</v>
      </c>
      <c r="K29" s="4">
        <v>2</v>
      </c>
      <c r="L29" s="4">
        <v>2</v>
      </c>
      <c r="M29" s="4">
        <v>3</v>
      </c>
    </row>
    <row r="30" spans="1:13" ht="13.5" customHeight="1">
      <c r="A30" s="4" t="s">
        <v>440</v>
      </c>
      <c r="B30" s="1" t="s">
        <v>441</v>
      </c>
      <c r="C30" s="4">
        <v>2</v>
      </c>
      <c r="D30" s="4">
        <v>0</v>
      </c>
      <c r="E30" s="4">
        <v>2</v>
      </c>
      <c r="F30" s="2">
        <v>4</v>
      </c>
      <c r="H30" s="4" t="s">
        <v>62</v>
      </c>
      <c r="I30" s="1" t="s">
        <v>45</v>
      </c>
      <c r="J30" s="4">
        <v>2</v>
      </c>
      <c r="K30" s="4">
        <v>0</v>
      </c>
      <c r="L30" s="4">
        <v>2</v>
      </c>
      <c r="M30" s="4">
        <v>3</v>
      </c>
    </row>
    <row r="31" spans="1:13" ht="12.75" customHeight="1">
      <c r="A31" s="5"/>
      <c r="B31" s="1"/>
      <c r="C31" s="5"/>
      <c r="D31" s="5"/>
      <c r="E31" s="5"/>
      <c r="F31" s="2"/>
      <c r="H31" s="4" t="s">
        <v>91</v>
      </c>
      <c r="I31" s="1" t="s">
        <v>22</v>
      </c>
      <c r="J31" s="4">
        <v>0</v>
      </c>
      <c r="K31" s="4">
        <v>0</v>
      </c>
      <c r="L31" s="4">
        <v>0</v>
      </c>
      <c r="M31" s="4">
        <v>4</v>
      </c>
    </row>
    <row r="32" spans="1:13" ht="10.5">
      <c r="A32" s="141" t="s">
        <v>19</v>
      </c>
      <c r="B32" s="141"/>
      <c r="C32" s="2">
        <f>SUM(C24:C30)</f>
        <v>16</v>
      </c>
      <c r="D32" s="2">
        <f>SUM(D24:D30)</f>
        <v>6</v>
      </c>
      <c r="E32" s="2">
        <f>SUM(E24:E30)</f>
        <v>19</v>
      </c>
      <c r="F32" s="2">
        <f>SUM(F24:F31)</f>
        <v>30</v>
      </c>
      <c r="H32" s="141" t="s">
        <v>19</v>
      </c>
      <c r="I32" s="141"/>
      <c r="J32" s="2">
        <f>SUM(J24:J30)</f>
        <v>13</v>
      </c>
      <c r="K32" s="2">
        <f>SUM(K24:K30)</f>
        <v>12</v>
      </c>
      <c r="L32" s="2">
        <f>SUM(L24:L30)</f>
        <v>19</v>
      </c>
      <c r="M32" s="2">
        <f>SUM(M24:M31)</f>
        <v>34</v>
      </c>
    </row>
    <row r="33" spans="3:13" ht="13.5" customHeight="1">
      <c r="C33" s="9"/>
      <c r="D33" s="9"/>
      <c r="E33" s="56"/>
      <c r="F33" s="56"/>
      <c r="M33" s="53"/>
    </row>
    <row r="34" spans="1:13" ht="12.75">
      <c r="A34" s="137" t="s">
        <v>558</v>
      </c>
      <c r="B34" s="138"/>
      <c r="C34" s="138"/>
      <c r="D34" s="138"/>
      <c r="E34" s="138"/>
      <c r="F34" s="139"/>
      <c r="H34" s="137" t="s">
        <v>559</v>
      </c>
      <c r="I34" s="138"/>
      <c r="J34" s="138"/>
      <c r="K34" s="138"/>
      <c r="L34" s="138"/>
      <c r="M34" s="139"/>
    </row>
    <row r="35" spans="1:13" ht="13.5" customHeight="1">
      <c r="A35" s="4" t="s">
        <v>14</v>
      </c>
      <c r="B35" s="2" t="s">
        <v>18</v>
      </c>
      <c r="C35" s="2" t="s">
        <v>15</v>
      </c>
      <c r="D35" s="2" t="s">
        <v>16</v>
      </c>
      <c r="E35" s="2" t="s">
        <v>17</v>
      </c>
      <c r="F35" s="2" t="s">
        <v>504</v>
      </c>
      <c r="H35" s="4" t="s">
        <v>14</v>
      </c>
      <c r="I35" s="38" t="s">
        <v>18</v>
      </c>
      <c r="J35" s="2" t="s">
        <v>15</v>
      </c>
      <c r="K35" s="2" t="s">
        <v>16</v>
      </c>
      <c r="L35" s="2" t="s">
        <v>17</v>
      </c>
      <c r="M35" s="2" t="s">
        <v>504</v>
      </c>
    </row>
    <row r="36" spans="1:13" ht="11.25" customHeight="1">
      <c r="A36" s="4" t="s">
        <v>442</v>
      </c>
      <c r="B36" s="3" t="s">
        <v>443</v>
      </c>
      <c r="C36" s="5">
        <v>1</v>
      </c>
      <c r="D36" s="5">
        <v>2</v>
      </c>
      <c r="E36" s="5">
        <v>2</v>
      </c>
      <c r="F36" s="23">
        <v>8</v>
      </c>
      <c r="H36" s="4" t="s">
        <v>444</v>
      </c>
      <c r="I36" s="1" t="s">
        <v>445</v>
      </c>
      <c r="J36" s="4">
        <v>1</v>
      </c>
      <c r="K36" s="4">
        <v>2</v>
      </c>
      <c r="L36" s="4">
        <v>2</v>
      </c>
      <c r="M36" s="4">
        <v>6</v>
      </c>
    </row>
    <row r="37" spans="1:13" ht="11.25" customHeight="1">
      <c r="A37" s="4" t="s">
        <v>446</v>
      </c>
      <c r="B37" s="3" t="s">
        <v>448</v>
      </c>
      <c r="C37" s="5">
        <v>1</v>
      </c>
      <c r="D37" s="5">
        <v>2</v>
      </c>
      <c r="E37" s="5">
        <v>2</v>
      </c>
      <c r="F37" s="2">
        <v>8</v>
      </c>
      <c r="H37" s="4" t="s">
        <v>528</v>
      </c>
      <c r="I37" s="3" t="s">
        <v>449</v>
      </c>
      <c r="J37" s="5">
        <v>1</v>
      </c>
      <c r="K37" s="5">
        <v>2</v>
      </c>
      <c r="L37" s="5">
        <v>2</v>
      </c>
      <c r="M37" s="4">
        <v>6</v>
      </c>
    </row>
    <row r="38" spans="1:13" ht="11.25" customHeight="1">
      <c r="A38" s="4" t="s">
        <v>534</v>
      </c>
      <c r="B38" s="3" t="s">
        <v>384</v>
      </c>
      <c r="C38" s="5">
        <v>0</v>
      </c>
      <c r="D38" s="5">
        <v>4</v>
      </c>
      <c r="E38" s="5">
        <v>2</v>
      </c>
      <c r="F38" s="4">
        <v>6</v>
      </c>
      <c r="H38" s="4" t="s">
        <v>450</v>
      </c>
      <c r="I38" s="3" t="s">
        <v>451</v>
      </c>
      <c r="J38" s="5">
        <v>1</v>
      </c>
      <c r="K38" s="5">
        <v>2</v>
      </c>
      <c r="L38" s="5">
        <v>2</v>
      </c>
      <c r="M38" s="4">
        <v>6</v>
      </c>
    </row>
    <row r="39" spans="1:13" ht="11.25" customHeight="1">
      <c r="A39" s="4"/>
      <c r="B39" s="37" t="s">
        <v>627</v>
      </c>
      <c r="C39" s="4"/>
      <c r="D39" s="4"/>
      <c r="E39" s="4">
        <v>6</v>
      </c>
      <c r="F39" s="12">
        <v>8</v>
      </c>
      <c r="H39" s="4" t="s">
        <v>454</v>
      </c>
      <c r="I39" s="3" t="s">
        <v>386</v>
      </c>
      <c r="J39" s="5">
        <v>0</v>
      </c>
      <c r="K39" s="5">
        <v>4</v>
      </c>
      <c r="L39" s="5">
        <v>2</v>
      </c>
      <c r="M39" s="4">
        <v>6</v>
      </c>
    </row>
    <row r="40" spans="1:13" ht="11.25" customHeight="1">
      <c r="A40" s="4"/>
      <c r="B40" s="37" t="s">
        <v>731</v>
      </c>
      <c r="C40" s="11"/>
      <c r="D40" s="11"/>
      <c r="E40" s="11">
        <v>3</v>
      </c>
      <c r="F40" s="57"/>
      <c r="H40" s="4"/>
      <c r="I40" s="37" t="s">
        <v>627</v>
      </c>
      <c r="J40" s="4"/>
      <c r="K40" s="4"/>
      <c r="L40" s="4">
        <v>6</v>
      </c>
      <c r="M40" s="4">
        <v>6</v>
      </c>
    </row>
    <row r="41" spans="1:13" ht="11.25" customHeight="1">
      <c r="A41" s="141" t="s">
        <v>19</v>
      </c>
      <c r="B41" s="141"/>
      <c r="C41" s="2">
        <f>SUM(C36:C40)</f>
        <v>2</v>
      </c>
      <c r="D41" s="2">
        <f>SUM(D36:D40)</f>
        <v>8</v>
      </c>
      <c r="E41" s="2">
        <f>SUM(E36:E40)</f>
        <v>15</v>
      </c>
      <c r="F41" s="2">
        <f>SUM(F36:F40)</f>
        <v>30</v>
      </c>
      <c r="H41" s="4"/>
      <c r="I41" s="37" t="s">
        <v>731</v>
      </c>
      <c r="J41" s="11"/>
      <c r="K41" s="11"/>
      <c r="L41" s="11">
        <v>3</v>
      </c>
      <c r="M41" s="11"/>
    </row>
    <row r="42" spans="8:15" ht="11.25" customHeight="1">
      <c r="H42" s="4" t="s">
        <v>75</v>
      </c>
      <c r="I42" s="1" t="s">
        <v>23</v>
      </c>
      <c r="J42" s="4">
        <v>0</v>
      </c>
      <c r="K42" s="4">
        <v>0</v>
      </c>
      <c r="L42" s="4">
        <v>0</v>
      </c>
      <c r="M42" s="4">
        <v>8</v>
      </c>
      <c r="N42" s="7"/>
      <c r="O42" s="8"/>
    </row>
    <row r="43" spans="8:13" ht="10.5">
      <c r="H43" s="157" t="s">
        <v>19</v>
      </c>
      <c r="I43" s="158"/>
      <c r="J43" s="50">
        <f>SUM(J36:J41)</f>
        <v>3</v>
      </c>
      <c r="K43" s="50">
        <f>SUM(K36:K41)</f>
        <v>10</v>
      </c>
      <c r="L43" s="50">
        <f>SUM(L36:L41)</f>
        <v>17</v>
      </c>
      <c r="M43" s="2">
        <f>SUM(M36:M42)</f>
        <v>38</v>
      </c>
    </row>
    <row r="44" spans="3:13" ht="10.5">
      <c r="C44" s="41"/>
      <c r="D44" s="41"/>
      <c r="H44" s="53"/>
      <c r="I44" s="51"/>
      <c r="J44" s="53"/>
      <c r="K44" s="53"/>
      <c r="L44" s="53"/>
      <c r="M44" s="53"/>
    </row>
    <row r="45" spans="1:13" ht="13.5" customHeight="1">
      <c r="A45" s="137" t="s">
        <v>560</v>
      </c>
      <c r="B45" s="138"/>
      <c r="C45" s="138"/>
      <c r="D45" s="138"/>
      <c r="E45" s="138"/>
      <c r="F45" s="139"/>
      <c r="H45" s="137" t="s">
        <v>561</v>
      </c>
      <c r="I45" s="138"/>
      <c r="J45" s="138"/>
      <c r="K45" s="138"/>
      <c r="L45" s="138"/>
      <c r="M45" s="139"/>
    </row>
    <row r="46" spans="1:13" ht="10.5">
      <c r="A46" s="4" t="s">
        <v>14</v>
      </c>
      <c r="B46" s="2" t="s">
        <v>18</v>
      </c>
      <c r="C46" s="2" t="s">
        <v>15</v>
      </c>
      <c r="D46" s="2" t="s">
        <v>16</v>
      </c>
      <c r="E46" s="2" t="s">
        <v>17</v>
      </c>
      <c r="F46" s="2" t="s">
        <v>504</v>
      </c>
      <c r="H46" s="4" t="s">
        <v>14</v>
      </c>
      <c r="I46" s="2" t="s">
        <v>18</v>
      </c>
      <c r="J46" s="2" t="s">
        <v>15</v>
      </c>
      <c r="K46" s="2" t="s">
        <v>16</v>
      </c>
      <c r="L46" s="2" t="s">
        <v>17</v>
      </c>
      <c r="M46" s="2" t="s">
        <v>504</v>
      </c>
    </row>
    <row r="47" spans="1:13" ht="10.5">
      <c r="A47" s="4" t="s">
        <v>535</v>
      </c>
      <c r="B47" s="1" t="s">
        <v>461</v>
      </c>
      <c r="C47" s="4">
        <v>1</v>
      </c>
      <c r="D47" s="4">
        <v>2</v>
      </c>
      <c r="E47" s="4">
        <v>2</v>
      </c>
      <c r="F47" s="12">
        <v>5</v>
      </c>
      <c r="H47" s="4" t="s">
        <v>529</v>
      </c>
      <c r="I47" s="1" t="s">
        <v>463</v>
      </c>
      <c r="J47" s="4">
        <v>1</v>
      </c>
      <c r="K47" s="4">
        <v>2</v>
      </c>
      <c r="L47" s="4">
        <v>2</v>
      </c>
      <c r="M47" s="12">
        <v>4</v>
      </c>
    </row>
    <row r="48" spans="1:13" ht="10.5">
      <c r="A48" s="4" t="s">
        <v>460</v>
      </c>
      <c r="B48" s="1" t="s">
        <v>465</v>
      </c>
      <c r="C48" s="4">
        <v>1</v>
      </c>
      <c r="D48" s="4">
        <v>2</v>
      </c>
      <c r="E48" s="4">
        <v>2</v>
      </c>
      <c r="F48" s="12">
        <v>5</v>
      </c>
      <c r="H48" s="4" t="s">
        <v>462</v>
      </c>
      <c r="I48" s="1" t="s">
        <v>467</v>
      </c>
      <c r="J48" s="4">
        <v>1</v>
      </c>
      <c r="K48" s="4">
        <v>2</v>
      </c>
      <c r="L48" s="4">
        <v>2</v>
      </c>
      <c r="M48" s="12">
        <v>5</v>
      </c>
    </row>
    <row r="49" spans="1:13" ht="10.5">
      <c r="A49" s="4" t="s">
        <v>464</v>
      </c>
      <c r="B49" s="1" t="s">
        <v>469</v>
      </c>
      <c r="C49" s="4">
        <v>1</v>
      </c>
      <c r="D49" s="4">
        <v>2</v>
      </c>
      <c r="E49" s="4">
        <v>2</v>
      </c>
      <c r="F49" s="12">
        <v>5</v>
      </c>
      <c r="H49" s="4" t="s">
        <v>466</v>
      </c>
      <c r="I49" s="1" t="s">
        <v>459</v>
      </c>
      <c r="J49" s="4">
        <v>1</v>
      </c>
      <c r="K49" s="4">
        <v>2</v>
      </c>
      <c r="L49" s="4">
        <v>2</v>
      </c>
      <c r="M49" s="12">
        <v>4</v>
      </c>
    </row>
    <row r="50" spans="1:13" ht="10.5">
      <c r="A50" s="4" t="s">
        <v>468</v>
      </c>
      <c r="B50" s="1" t="s">
        <v>473</v>
      </c>
      <c r="C50" s="4">
        <v>1</v>
      </c>
      <c r="D50" s="4">
        <v>2</v>
      </c>
      <c r="E50" s="4">
        <v>2</v>
      </c>
      <c r="F50" s="12">
        <v>4</v>
      </c>
      <c r="H50" s="4" t="s">
        <v>470</v>
      </c>
      <c r="I50" s="1" t="s">
        <v>742</v>
      </c>
      <c r="J50" s="4">
        <v>1</v>
      </c>
      <c r="K50" s="4">
        <v>2</v>
      </c>
      <c r="L50" s="4">
        <v>2</v>
      </c>
      <c r="M50" s="23">
        <v>4</v>
      </c>
    </row>
    <row r="51" spans="1:13" ht="11.25" customHeight="1">
      <c r="A51" s="36"/>
      <c r="B51" s="37" t="s">
        <v>627</v>
      </c>
      <c r="C51" s="4"/>
      <c r="D51" s="4"/>
      <c r="E51" s="4">
        <v>6</v>
      </c>
      <c r="F51" s="12">
        <v>8</v>
      </c>
      <c r="H51" s="3" t="s">
        <v>744</v>
      </c>
      <c r="I51" s="1" t="s">
        <v>741</v>
      </c>
      <c r="J51" s="5">
        <v>2</v>
      </c>
      <c r="K51" s="5">
        <v>0</v>
      </c>
      <c r="L51" s="5">
        <v>2</v>
      </c>
      <c r="M51" s="23">
        <v>2</v>
      </c>
    </row>
    <row r="52" spans="1:13" ht="12.75" customHeight="1">
      <c r="A52" s="10"/>
      <c r="B52" s="37" t="s">
        <v>50</v>
      </c>
      <c r="C52" s="4"/>
      <c r="D52" s="4"/>
      <c r="E52" s="65" t="s">
        <v>755</v>
      </c>
      <c r="F52" s="4">
        <v>3</v>
      </c>
      <c r="H52" s="1"/>
      <c r="I52" s="37" t="s">
        <v>627</v>
      </c>
      <c r="J52" s="43"/>
      <c r="K52" s="25"/>
      <c r="L52" s="66" t="s">
        <v>757</v>
      </c>
      <c r="M52" s="25">
        <v>8</v>
      </c>
    </row>
    <row r="53" spans="1:13" ht="13.5" customHeight="1">
      <c r="A53" s="141" t="s">
        <v>19</v>
      </c>
      <c r="B53" s="141"/>
      <c r="C53" s="2">
        <f>SUM(C47:C52)</f>
        <v>4</v>
      </c>
      <c r="D53" s="2">
        <f>SUM(D47:D52)</f>
        <v>8</v>
      </c>
      <c r="E53" s="2">
        <f>SUM(E47:E52)</f>
        <v>14</v>
      </c>
      <c r="F53" s="2">
        <f>SUM(F47:F52)</f>
        <v>30</v>
      </c>
      <c r="H53" s="4"/>
      <c r="I53" s="37" t="s">
        <v>50</v>
      </c>
      <c r="J53" s="5"/>
      <c r="K53" s="5"/>
      <c r="L53" s="64" t="s">
        <v>755</v>
      </c>
      <c r="M53" s="2">
        <v>3</v>
      </c>
    </row>
    <row r="54" spans="8:13" ht="13.5" customHeight="1">
      <c r="H54" s="38" t="s">
        <v>19</v>
      </c>
      <c r="I54" s="38"/>
      <c r="J54" s="2">
        <f>SUM(J47:J53)</f>
        <v>6</v>
      </c>
      <c r="K54" s="2">
        <f>SUM(K47:K53)</f>
        <v>8</v>
      </c>
      <c r="L54" s="2">
        <f>SUM(L47:L53)</f>
        <v>10</v>
      </c>
      <c r="M54" s="2">
        <f>SUM(M47:M53)</f>
        <v>30</v>
      </c>
    </row>
    <row r="55" spans="1:13" ht="13.5" customHeight="1">
      <c r="A55" s="51"/>
      <c r="B55" s="26"/>
      <c r="C55" s="135"/>
      <c r="D55" s="135"/>
      <c r="E55" s="135"/>
      <c r="F55" s="27"/>
      <c r="H55" s="53"/>
      <c r="I55" s="71" t="s">
        <v>19</v>
      </c>
      <c r="J55" s="179">
        <f>E20+L20+E32+L32+E41+L43+E53+L54</f>
        <v>127</v>
      </c>
      <c r="K55" s="180"/>
      <c r="L55" s="180"/>
      <c r="M55" s="180"/>
    </row>
    <row r="56" spans="1:13" ht="15" customHeight="1">
      <c r="A56" s="51"/>
      <c r="B56" s="26"/>
      <c r="C56" s="135"/>
      <c r="D56" s="135"/>
      <c r="E56" s="135"/>
      <c r="F56" s="27"/>
      <c r="H56" s="53"/>
      <c r="I56" s="71" t="s">
        <v>506</v>
      </c>
      <c r="J56" s="140">
        <f>F20+M20+F32+M32+F41+M43+F53+M54</f>
        <v>252</v>
      </c>
      <c r="K56" s="140"/>
      <c r="L56" s="140"/>
      <c r="M56" s="140"/>
    </row>
    <row r="57" spans="1:13" ht="12.75" customHeight="1">
      <c r="A57" s="51"/>
      <c r="B57" s="26"/>
      <c r="C57" s="135"/>
      <c r="D57" s="135"/>
      <c r="E57" s="135"/>
      <c r="F57" s="27"/>
      <c r="H57" s="53"/>
      <c r="M57" s="53"/>
    </row>
    <row r="58" spans="1:13" ht="11.25" customHeight="1">
      <c r="A58" s="134" t="s">
        <v>562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</row>
    <row r="59" spans="3:6" ht="11.25" customHeight="1">
      <c r="C59" s="9"/>
      <c r="D59" s="9"/>
      <c r="E59" s="9"/>
      <c r="F59" s="9"/>
    </row>
    <row r="60" spans="1:13" ht="11.25" customHeight="1">
      <c r="A60" s="133" t="s">
        <v>587</v>
      </c>
      <c r="B60" s="133"/>
      <c r="C60" s="133"/>
      <c r="D60" s="133"/>
      <c r="E60" s="133"/>
      <c r="F60" s="133"/>
      <c r="H60" s="133" t="s">
        <v>588</v>
      </c>
      <c r="I60" s="133"/>
      <c r="J60" s="133"/>
      <c r="K60" s="133"/>
      <c r="L60" s="133"/>
      <c r="M60" s="133"/>
    </row>
    <row r="61" spans="1:13" ht="10.5">
      <c r="A61" s="4" t="s">
        <v>14</v>
      </c>
      <c r="B61" s="2" t="s">
        <v>18</v>
      </c>
      <c r="C61" s="2" t="s">
        <v>15</v>
      </c>
      <c r="D61" s="2" t="s">
        <v>16</v>
      </c>
      <c r="E61" s="2" t="s">
        <v>17</v>
      </c>
      <c r="F61" s="2" t="s">
        <v>504</v>
      </c>
      <c r="H61" s="4" t="s">
        <v>14</v>
      </c>
      <c r="I61" s="2" t="s">
        <v>18</v>
      </c>
      <c r="J61" s="2" t="s">
        <v>15</v>
      </c>
      <c r="K61" s="2" t="s">
        <v>16</v>
      </c>
      <c r="L61" s="2" t="s">
        <v>17</v>
      </c>
      <c r="M61" s="2" t="s">
        <v>504</v>
      </c>
    </row>
    <row r="62" spans="1:13" ht="10.5">
      <c r="A62" s="4" t="s">
        <v>452</v>
      </c>
      <c r="B62" s="3" t="s">
        <v>453</v>
      </c>
      <c r="C62" s="5">
        <v>3</v>
      </c>
      <c r="D62" s="5">
        <v>0</v>
      </c>
      <c r="E62" s="5">
        <v>3</v>
      </c>
      <c r="F62" s="23">
        <v>4</v>
      </c>
      <c r="H62" s="4" t="s">
        <v>457</v>
      </c>
      <c r="I62" s="3" t="s">
        <v>455</v>
      </c>
      <c r="J62" s="5">
        <v>3</v>
      </c>
      <c r="K62" s="5">
        <v>0</v>
      </c>
      <c r="L62" s="5">
        <v>3</v>
      </c>
      <c r="M62" s="4">
        <v>3</v>
      </c>
    </row>
    <row r="63" spans="1:13" ht="10.5">
      <c r="A63" s="4" t="s">
        <v>456</v>
      </c>
      <c r="B63" s="3" t="s">
        <v>447</v>
      </c>
      <c r="C63" s="72">
        <v>3</v>
      </c>
      <c r="D63" s="57">
        <v>0</v>
      </c>
      <c r="E63" s="5">
        <v>3</v>
      </c>
      <c r="F63" s="23">
        <v>4</v>
      </c>
      <c r="H63" s="5" t="s">
        <v>574</v>
      </c>
      <c r="I63" s="1" t="s">
        <v>511</v>
      </c>
      <c r="J63" s="4">
        <v>3</v>
      </c>
      <c r="K63" s="4">
        <v>0</v>
      </c>
      <c r="L63" s="4">
        <v>3</v>
      </c>
      <c r="M63" s="4">
        <v>3</v>
      </c>
    </row>
    <row r="64" spans="1:13" ht="10.5">
      <c r="A64" s="5" t="s">
        <v>576</v>
      </c>
      <c r="B64" s="1" t="s">
        <v>477</v>
      </c>
      <c r="C64" s="4">
        <v>3</v>
      </c>
      <c r="D64" s="4">
        <v>0</v>
      </c>
      <c r="E64" s="4">
        <v>3</v>
      </c>
      <c r="F64" s="2">
        <v>4</v>
      </c>
      <c r="H64" s="4" t="s">
        <v>575</v>
      </c>
      <c r="I64" s="1" t="s">
        <v>478</v>
      </c>
      <c r="J64" s="4">
        <v>3</v>
      </c>
      <c r="K64" s="4">
        <v>0</v>
      </c>
      <c r="L64" s="4">
        <v>3</v>
      </c>
      <c r="M64" s="4">
        <v>3</v>
      </c>
    </row>
    <row r="65" spans="1:13" ht="13.5" customHeight="1">
      <c r="A65" s="5" t="s">
        <v>573</v>
      </c>
      <c r="B65" s="1" t="s">
        <v>483</v>
      </c>
      <c r="C65" s="4">
        <v>3</v>
      </c>
      <c r="D65" s="4">
        <v>0</v>
      </c>
      <c r="E65" s="4">
        <v>3</v>
      </c>
      <c r="F65" s="2">
        <v>4</v>
      </c>
      <c r="H65" s="5" t="s">
        <v>626</v>
      </c>
      <c r="I65" s="1" t="s">
        <v>482</v>
      </c>
      <c r="J65" s="4">
        <v>3</v>
      </c>
      <c r="K65" s="4">
        <v>0</v>
      </c>
      <c r="L65" s="4">
        <v>3</v>
      </c>
      <c r="M65" s="4">
        <v>3</v>
      </c>
    </row>
    <row r="66" spans="1:13" ht="13.5" customHeight="1">
      <c r="A66" s="73"/>
      <c r="B66" s="74"/>
      <c r="C66" s="34"/>
      <c r="D66" s="34"/>
      <c r="E66" s="34"/>
      <c r="F66" s="75"/>
      <c r="H66" s="73"/>
      <c r="I66" s="45"/>
      <c r="J66" s="8"/>
      <c r="K66" s="8"/>
      <c r="L66" s="8"/>
      <c r="M66" s="8"/>
    </row>
    <row r="67" spans="1:13" ht="12" customHeight="1">
      <c r="A67" s="133" t="s">
        <v>590</v>
      </c>
      <c r="B67" s="133"/>
      <c r="C67" s="133"/>
      <c r="D67" s="133"/>
      <c r="E67" s="133"/>
      <c r="F67" s="133"/>
      <c r="H67" s="133" t="s">
        <v>589</v>
      </c>
      <c r="I67" s="133"/>
      <c r="J67" s="133"/>
      <c r="K67" s="133"/>
      <c r="L67" s="133"/>
      <c r="M67" s="133"/>
    </row>
    <row r="68" spans="1:13" ht="12" customHeight="1">
      <c r="A68" s="4" t="s">
        <v>14</v>
      </c>
      <c r="B68" s="2" t="s">
        <v>18</v>
      </c>
      <c r="C68" s="2" t="s">
        <v>15</v>
      </c>
      <c r="D68" s="2" t="s">
        <v>16</v>
      </c>
      <c r="E68" s="2" t="s">
        <v>17</v>
      </c>
      <c r="F68" s="2" t="s">
        <v>504</v>
      </c>
      <c r="H68" s="4" t="s">
        <v>14</v>
      </c>
      <c r="I68" s="2" t="s">
        <v>18</v>
      </c>
      <c r="J68" s="2" t="s">
        <v>15</v>
      </c>
      <c r="K68" s="2" t="s">
        <v>16</v>
      </c>
      <c r="L68" s="2" t="s">
        <v>17</v>
      </c>
      <c r="M68" s="2" t="s">
        <v>504</v>
      </c>
    </row>
    <row r="69" spans="1:13" ht="12" customHeight="1">
      <c r="A69" s="5" t="s">
        <v>472</v>
      </c>
      <c r="B69" s="1" t="s">
        <v>471</v>
      </c>
      <c r="C69" s="4">
        <v>3</v>
      </c>
      <c r="D69" s="4">
        <v>0</v>
      </c>
      <c r="E69" s="4">
        <v>3</v>
      </c>
      <c r="F69" s="12">
        <v>4</v>
      </c>
      <c r="H69" s="5" t="s">
        <v>474</v>
      </c>
      <c r="I69" s="1" t="s">
        <v>484</v>
      </c>
      <c r="J69" s="4">
        <v>3</v>
      </c>
      <c r="K69" s="4">
        <v>0</v>
      </c>
      <c r="L69" s="4">
        <v>3</v>
      </c>
      <c r="M69" s="4">
        <v>4</v>
      </c>
    </row>
    <row r="70" spans="1:13" ht="12" customHeight="1">
      <c r="A70" s="5" t="s">
        <v>475</v>
      </c>
      <c r="B70" s="1" t="s">
        <v>479</v>
      </c>
      <c r="C70" s="4">
        <v>3</v>
      </c>
      <c r="D70" s="4">
        <v>0</v>
      </c>
      <c r="E70" s="4">
        <v>3</v>
      </c>
      <c r="F70" s="2">
        <v>4</v>
      </c>
      <c r="H70" s="5" t="s">
        <v>476</v>
      </c>
      <c r="I70" s="1" t="s">
        <v>480</v>
      </c>
      <c r="J70" s="4">
        <v>3</v>
      </c>
      <c r="K70" s="4">
        <v>0</v>
      </c>
      <c r="L70" s="4">
        <v>3</v>
      </c>
      <c r="M70" s="4">
        <v>4</v>
      </c>
    </row>
    <row r="71" spans="1:13" ht="12" customHeight="1">
      <c r="A71" s="5" t="s">
        <v>498</v>
      </c>
      <c r="B71" s="1" t="s">
        <v>481</v>
      </c>
      <c r="C71" s="4">
        <v>3</v>
      </c>
      <c r="D71" s="4">
        <v>0</v>
      </c>
      <c r="E71" s="4">
        <v>3</v>
      </c>
      <c r="F71" s="2">
        <v>4</v>
      </c>
      <c r="H71" s="5" t="s">
        <v>495</v>
      </c>
      <c r="I71" s="1" t="s">
        <v>486</v>
      </c>
      <c r="J71" s="4">
        <v>3</v>
      </c>
      <c r="K71" s="4">
        <v>0</v>
      </c>
      <c r="L71" s="4">
        <v>3</v>
      </c>
      <c r="M71" s="4">
        <v>4</v>
      </c>
    </row>
    <row r="72" spans="1:16" ht="15.75" customHeight="1">
      <c r="A72" s="5" t="s">
        <v>499</v>
      </c>
      <c r="B72" s="1" t="s">
        <v>572</v>
      </c>
      <c r="C72" s="4">
        <v>3</v>
      </c>
      <c r="D72" s="4">
        <v>0</v>
      </c>
      <c r="E72" s="4">
        <v>3</v>
      </c>
      <c r="F72" s="2">
        <v>4</v>
      </c>
      <c r="H72" s="4" t="s">
        <v>496</v>
      </c>
      <c r="I72" s="1" t="s">
        <v>487</v>
      </c>
      <c r="J72" s="4">
        <v>3</v>
      </c>
      <c r="K72" s="4">
        <v>0</v>
      </c>
      <c r="L72" s="4">
        <v>3</v>
      </c>
      <c r="M72" s="4">
        <v>4</v>
      </c>
      <c r="N72" s="76"/>
      <c r="O72" s="77"/>
      <c r="P72" s="77"/>
    </row>
    <row r="73" spans="1:16" ht="14.25" customHeight="1">
      <c r="A73" s="5" t="s">
        <v>500</v>
      </c>
      <c r="B73" s="3" t="s">
        <v>485</v>
      </c>
      <c r="C73" s="5">
        <v>3</v>
      </c>
      <c r="D73" s="5">
        <v>0</v>
      </c>
      <c r="E73" s="5">
        <v>3</v>
      </c>
      <c r="F73" s="2">
        <v>4</v>
      </c>
      <c r="H73" s="5" t="s">
        <v>497</v>
      </c>
      <c r="I73" s="1" t="s">
        <v>458</v>
      </c>
      <c r="J73" s="5">
        <v>3</v>
      </c>
      <c r="K73" s="5">
        <v>0</v>
      </c>
      <c r="L73" s="5">
        <v>3</v>
      </c>
      <c r="M73" s="12">
        <v>4</v>
      </c>
      <c r="N73" s="76"/>
      <c r="O73" s="77"/>
      <c r="P73" s="77"/>
    </row>
    <row r="74" spans="1:16" ht="15" customHeight="1">
      <c r="A74" s="132" t="s">
        <v>729</v>
      </c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76"/>
      <c r="O74" s="77"/>
      <c r="P74" s="77"/>
    </row>
    <row r="75" spans="1:13" ht="12" customHeight="1">
      <c r="A75" s="78" t="s">
        <v>709</v>
      </c>
      <c r="B75" s="78" t="s">
        <v>699</v>
      </c>
      <c r="C75" s="79">
        <v>2</v>
      </c>
      <c r="D75" s="79">
        <v>2</v>
      </c>
      <c r="E75" s="79">
        <v>3</v>
      </c>
      <c r="F75" s="80">
        <v>3</v>
      </c>
      <c r="H75" s="78" t="s">
        <v>719</v>
      </c>
      <c r="I75" s="78" t="s">
        <v>699</v>
      </c>
      <c r="J75" s="79">
        <v>2</v>
      </c>
      <c r="K75" s="79">
        <v>2</v>
      </c>
      <c r="L75" s="79">
        <v>3</v>
      </c>
      <c r="M75" s="80">
        <v>3</v>
      </c>
    </row>
    <row r="76" spans="1:13" ht="12" customHeight="1">
      <c r="A76" s="78" t="s">
        <v>710</v>
      </c>
      <c r="B76" s="78" t="s">
        <v>700</v>
      </c>
      <c r="C76" s="79">
        <v>2</v>
      </c>
      <c r="D76" s="79">
        <v>2</v>
      </c>
      <c r="E76" s="79">
        <v>3</v>
      </c>
      <c r="F76" s="80">
        <v>3</v>
      </c>
      <c r="H76" s="78" t="s">
        <v>720</v>
      </c>
      <c r="I76" s="78" t="s">
        <v>700</v>
      </c>
      <c r="J76" s="79">
        <v>2</v>
      </c>
      <c r="K76" s="79">
        <v>2</v>
      </c>
      <c r="L76" s="79">
        <v>3</v>
      </c>
      <c r="M76" s="80">
        <v>3</v>
      </c>
    </row>
    <row r="77" spans="1:13" ht="12" customHeight="1">
      <c r="A77" s="78" t="s">
        <v>711</v>
      </c>
      <c r="B77" s="78" t="s">
        <v>701</v>
      </c>
      <c r="C77" s="79">
        <v>3</v>
      </c>
      <c r="D77" s="79">
        <v>0</v>
      </c>
      <c r="E77" s="79">
        <v>3</v>
      </c>
      <c r="F77" s="80">
        <v>3</v>
      </c>
      <c r="H77" s="78" t="s">
        <v>721</v>
      </c>
      <c r="I77" s="78" t="s">
        <v>701</v>
      </c>
      <c r="J77" s="79">
        <v>3</v>
      </c>
      <c r="K77" s="79">
        <v>0</v>
      </c>
      <c r="L77" s="79">
        <v>3</v>
      </c>
      <c r="M77" s="80">
        <v>3</v>
      </c>
    </row>
    <row r="78" spans="1:13" ht="12" customHeight="1">
      <c r="A78" s="78" t="s">
        <v>712</v>
      </c>
      <c r="B78" s="78" t="s">
        <v>702</v>
      </c>
      <c r="C78" s="79">
        <v>3</v>
      </c>
      <c r="D78" s="79">
        <v>0</v>
      </c>
      <c r="E78" s="79">
        <v>3</v>
      </c>
      <c r="F78" s="80">
        <v>3</v>
      </c>
      <c r="H78" s="78" t="s">
        <v>722</v>
      </c>
      <c r="I78" s="78" t="s">
        <v>702</v>
      </c>
      <c r="J78" s="79">
        <v>3</v>
      </c>
      <c r="K78" s="79">
        <v>0</v>
      </c>
      <c r="L78" s="79">
        <v>3</v>
      </c>
      <c r="M78" s="80">
        <v>3</v>
      </c>
    </row>
    <row r="79" spans="1:13" ht="12" customHeight="1">
      <c r="A79" s="78" t="s">
        <v>713</v>
      </c>
      <c r="B79" s="78" t="s">
        <v>703</v>
      </c>
      <c r="C79" s="79">
        <v>2</v>
      </c>
      <c r="D79" s="79">
        <v>2</v>
      </c>
      <c r="E79" s="79">
        <v>3</v>
      </c>
      <c r="F79" s="80">
        <v>3</v>
      </c>
      <c r="H79" s="78" t="s">
        <v>723</v>
      </c>
      <c r="I79" s="78" t="s">
        <v>703</v>
      </c>
      <c r="J79" s="79">
        <v>2</v>
      </c>
      <c r="K79" s="79">
        <v>2</v>
      </c>
      <c r="L79" s="79">
        <v>3</v>
      </c>
      <c r="M79" s="80">
        <v>3</v>
      </c>
    </row>
    <row r="80" spans="1:13" ht="12" customHeight="1">
      <c r="A80" s="78" t="s">
        <v>716</v>
      </c>
      <c r="B80" s="78" t="s">
        <v>704</v>
      </c>
      <c r="C80" s="79">
        <v>2</v>
      </c>
      <c r="D80" s="79">
        <v>2</v>
      </c>
      <c r="E80" s="79">
        <v>3</v>
      </c>
      <c r="F80" s="80">
        <v>3</v>
      </c>
      <c r="H80" s="78" t="s">
        <v>724</v>
      </c>
      <c r="I80" s="78" t="s">
        <v>704</v>
      </c>
      <c r="J80" s="79">
        <v>2</v>
      </c>
      <c r="K80" s="79">
        <v>2</v>
      </c>
      <c r="L80" s="79">
        <v>3</v>
      </c>
      <c r="M80" s="80">
        <v>3</v>
      </c>
    </row>
    <row r="81" spans="1:13" ht="12" customHeight="1">
      <c r="A81" s="78" t="s">
        <v>714</v>
      </c>
      <c r="B81" s="78" t="s">
        <v>705</v>
      </c>
      <c r="C81" s="79">
        <v>3</v>
      </c>
      <c r="D81" s="79">
        <v>0</v>
      </c>
      <c r="E81" s="79">
        <v>3</v>
      </c>
      <c r="F81" s="80">
        <v>3</v>
      </c>
      <c r="H81" s="78" t="s">
        <v>725</v>
      </c>
      <c r="I81" s="78" t="s">
        <v>705</v>
      </c>
      <c r="J81" s="79">
        <v>3</v>
      </c>
      <c r="K81" s="79">
        <v>0</v>
      </c>
      <c r="L81" s="79">
        <v>3</v>
      </c>
      <c r="M81" s="80">
        <v>3</v>
      </c>
    </row>
    <row r="82" spans="1:13" ht="12" customHeight="1">
      <c r="A82" s="78" t="s">
        <v>715</v>
      </c>
      <c r="B82" s="78" t="s">
        <v>706</v>
      </c>
      <c r="C82" s="79">
        <v>3</v>
      </c>
      <c r="D82" s="79">
        <v>0</v>
      </c>
      <c r="E82" s="79">
        <v>3</v>
      </c>
      <c r="F82" s="80">
        <v>3</v>
      </c>
      <c r="H82" s="78" t="s">
        <v>726</v>
      </c>
      <c r="I82" s="78" t="s">
        <v>706</v>
      </c>
      <c r="J82" s="79">
        <v>3</v>
      </c>
      <c r="K82" s="79">
        <v>0</v>
      </c>
      <c r="L82" s="79">
        <v>3</v>
      </c>
      <c r="M82" s="80">
        <v>3</v>
      </c>
    </row>
    <row r="83" spans="1:13" ht="12" customHeight="1">
      <c r="A83" s="78" t="s">
        <v>717</v>
      </c>
      <c r="B83" s="78" t="s">
        <v>707</v>
      </c>
      <c r="C83" s="79">
        <v>3</v>
      </c>
      <c r="D83" s="79">
        <v>0</v>
      </c>
      <c r="E83" s="79">
        <v>3</v>
      </c>
      <c r="F83" s="80">
        <v>3</v>
      </c>
      <c r="H83" s="78" t="s">
        <v>727</v>
      </c>
      <c r="I83" s="78" t="s">
        <v>707</v>
      </c>
      <c r="J83" s="79">
        <v>3</v>
      </c>
      <c r="K83" s="79">
        <v>0</v>
      </c>
      <c r="L83" s="79">
        <v>3</v>
      </c>
      <c r="M83" s="80">
        <v>3</v>
      </c>
    </row>
    <row r="84" spans="1:13" ht="12" customHeight="1">
      <c r="A84" s="78" t="s">
        <v>718</v>
      </c>
      <c r="B84" s="81" t="s">
        <v>708</v>
      </c>
      <c r="C84" s="79">
        <v>2</v>
      </c>
      <c r="D84" s="79">
        <v>2</v>
      </c>
      <c r="E84" s="79">
        <v>3</v>
      </c>
      <c r="F84" s="79">
        <v>3</v>
      </c>
      <c r="H84" s="78" t="s">
        <v>728</v>
      </c>
      <c r="I84" s="81" t="s">
        <v>708</v>
      </c>
      <c r="J84" s="79">
        <v>2</v>
      </c>
      <c r="K84" s="79">
        <v>2</v>
      </c>
      <c r="L84" s="79">
        <v>3</v>
      </c>
      <c r="M84" s="79">
        <v>3</v>
      </c>
    </row>
    <row r="85" spans="1:13" ht="12" customHeight="1">
      <c r="A85" s="78" t="s">
        <v>754</v>
      </c>
      <c r="B85" s="81" t="s">
        <v>760</v>
      </c>
      <c r="C85" s="79">
        <v>2</v>
      </c>
      <c r="D85" s="79">
        <v>0</v>
      </c>
      <c r="E85" s="79">
        <v>2</v>
      </c>
      <c r="F85" s="79">
        <v>3</v>
      </c>
      <c r="G85" s="1"/>
      <c r="H85" s="78" t="s">
        <v>756</v>
      </c>
      <c r="I85" s="81" t="s">
        <v>760</v>
      </c>
      <c r="J85" s="79">
        <v>2</v>
      </c>
      <c r="K85" s="79">
        <v>0</v>
      </c>
      <c r="L85" s="79">
        <v>2</v>
      </c>
      <c r="M85" s="79">
        <v>3</v>
      </c>
    </row>
    <row r="86" spans="1:12" ht="10.5">
      <c r="A86" s="40"/>
      <c r="B86" s="147" t="s">
        <v>539</v>
      </c>
      <c r="C86" s="147"/>
      <c r="D86" s="147"/>
      <c r="E86" s="147"/>
      <c r="F86" s="147"/>
      <c r="G86" s="147"/>
      <c r="H86" s="147"/>
      <c r="I86" s="147"/>
      <c r="J86" s="147"/>
      <c r="K86" s="147"/>
      <c r="L86" s="147"/>
    </row>
    <row r="91" spans="3:7" ht="10.5">
      <c r="C91" s="9"/>
      <c r="D91" s="41"/>
      <c r="G91" s="42"/>
    </row>
    <row r="92" spans="3:7" ht="10.5">
      <c r="C92" s="9"/>
      <c r="G92" s="42"/>
    </row>
  </sheetData>
  <sheetProtection/>
  <mergeCells count="32">
    <mergeCell ref="A60:F60"/>
    <mergeCell ref="H60:M60"/>
    <mergeCell ref="J55:M55"/>
    <mergeCell ref="C56:E56"/>
    <mergeCell ref="J56:M56"/>
    <mergeCell ref="C55:E55"/>
    <mergeCell ref="A1:M1"/>
    <mergeCell ref="A22:F22"/>
    <mergeCell ref="H22:M22"/>
    <mergeCell ref="A3:L3"/>
    <mergeCell ref="A6:F6"/>
    <mergeCell ref="A20:B20"/>
    <mergeCell ref="H6:M6"/>
    <mergeCell ref="H20:I20"/>
    <mergeCell ref="A2:L2"/>
    <mergeCell ref="A4:M4"/>
    <mergeCell ref="H43:I43"/>
    <mergeCell ref="A45:F45"/>
    <mergeCell ref="H34:M34"/>
    <mergeCell ref="A34:F34"/>
    <mergeCell ref="H45:M45"/>
    <mergeCell ref="A41:B41"/>
    <mergeCell ref="K5:M5"/>
    <mergeCell ref="C57:E57"/>
    <mergeCell ref="H67:M67"/>
    <mergeCell ref="B86:L86"/>
    <mergeCell ref="A32:B32"/>
    <mergeCell ref="A74:M74"/>
    <mergeCell ref="A67:F67"/>
    <mergeCell ref="A53:B53"/>
    <mergeCell ref="A58:M58"/>
    <mergeCell ref="H32:I32"/>
  </mergeCells>
  <printOptions/>
  <pageMargins left="0.7086614173228347" right="0.15748031496062992" top="0.1968503937007874" bottom="0.1968503937007874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Hüseyin</dc:creator>
  <cp:keywords/>
  <dc:description/>
  <cp:lastModifiedBy>mehpeyker</cp:lastModifiedBy>
  <cp:lastPrinted>2023-09-11T10:50:09Z</cp:lastPrinted>
  <dcterms:created xsi:type="dcterms:W3CDTF">2008-09-09T08:59:39Z</dcterms:created>
  <dcterms:modified xsi:type="dcterms:W3CDTF">2023-09-11T10:50:12Z</dcterms:modified>
  <cp:category/>
  <cp:version/>
  <cp:contentType/>
  <cp:contentStatus/>
</cp:coreProperties>
</file>